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05" activeTab="2"/>
  </bookViews>
  <sheets>
    <sheet name="բալանս 2er" sheetId="22" r:id="rId1"/>
    <sheet name="դեբ,կրեդիտոր 1" sheetId="16" r:id="rId2"/>
    <sheet name="դեբ,կրեդիտոր" sheetId="12" r:id="rId3"/>
    <sheet name="04.09.01-20 Հ2" sheetId="11" r:id="rId4"/>
    <sheet name="01.06.01.42  Հ2" sheetId="18" r:id="rId5"/>
    <sheet name="04.09.01.26-Հ2" sheetId="17" r:id="rId6"/>
    <sheet name="01.03.03.08 Հ2" sheetId="19" r:id="rId7"/>
    <sheet name="01.03.03.07 Հ 2" sheetId="20" r:id="rId8"/>
    <sheet name="01.06.01-19 Հ2" sheetId="10" r:id="rId9"/>
    <sheet name="01.06.01-06 Հ2" sheetId="9" r:id="rId10"/>
    <sheet name="01.06.01-18 Հ2" sheetId="8" r:id="rId11"/>
    <sheet name="01.06.01-17 Հ2 " sheetId="7" r:id="rId12"/>
    <sheet name="01.06.01-05 Հ2" sheetId="6" r:id="rId13"/>
    <sheet name="01.03.03-04Հ2" sheetId="5" r:id="rId14"/>
    <sheet name="04.09.01-1Հ2" sheetId="4" r:id="rId15"/>
    <sheet name="01.03.03-1Հ2 (2)" sheetId="15" r:id="rId16"/>
    <sheet name="պահուստՀ2" sheetId="1" r:id="rId17"/>
    <sheet name="Արդյունք" sheetId="2" r:id="rId18"/>
    <sheet name="Sheet1" sheetId="21" r:id="rId19"/>
  </sheets>
  <definedNames>
    <definedName name="_xlnm.Print_Area" localSheetId="5">'04.09.01.26-Հ2'!$A$1:$N$58</definedName>
    <definedName name="_xlnm.Print_Area" localSheetId="17">Արդյունք!$A$2:$I$569</definedName>
  </definedNames>
  <calcPr calcId="162913" calcOnSave="0"/>
</workbook>
</file>

<file path=xl/calcChain.xml><?xml version="1.0" encoding="utf-8"?>
<calcChain xmlns="http://schemas.openxmlformats.org/spreadsheetml/2006/main">
  <c r="H397" i="2" l="1"/>
  <c r="H29" i="12"/>
  <c r="M80" i="12"/>
  <c r="L80" i="12"/>
  <c r="N39" i="20"/>
  <c r="M39" i="20"/>
  <c r="L39" i="20"/>
  <c r="K39" i="20"/>
  <c r="J39" i="20"/>
  <c r="I39" i="20"/>
  <c r="H39" i="20"/>
  <c r="G39" i="20"/>
  <c r="F39" i="20"/>
  <c r="E39" i="20"/>
  <c r="D39" i="20"/>
  <c r="N39" i="19"/>
  <c r="M39" i="19"/>
  <c r="L39" i="19"/>
  <c r="K39" i="19"/>
  <c r="J39" i="19"/>
  <c r="I39" i="19"/>
  <c r="H39" i="19"/>
  <c r="G39" i="19"/>
  <c r="F39" i="19"/>
  <c r="E39" i="19"/>
  <c r="D39" i="19"/>
  <c r="N39" i="17"/>
  <c r="M39" i="17"/>
  <c r="L39" i="17"/>
  <c r="K39" i="17"/>
  <c r="J39" i="17"/>
  <c r="I39" i="17"/>
  <c r="H39" i="17"/>
  <c r="G39" i="17"/>
  <c r="F39" i="17"/>
  <c r="E39" i="17"/>
  <c r="D39" i="17"/>
  <c r="N39" i="18"/>
  <c r="M39" i="18"/>
  <c r="L39" i="18"/>
  <c r="K39" i="18"/>
  <c r="J39" i="18"/>
  <c r="I39" i="18"/>
  <c r="H39" i="18"/>
  <c r="G39" i="18"/>
  <c r="F39" i="18"/>
  <c r="E39" i="18"/>
  <c r="D39" i="18"/>
  <c r="I212" i="12"/>
  <c r="H212" i="12"/>
  <c r="D39" i="6" l="1"/>
  <c r="E39" i="6"/>
  <c r="F39" i="6"/>
  <c r="G39" i="6"/>
  <c r="H39" i="6"/>
  <c r="I39" i="6"/>
  <c r="J39" i="6"/>
  <c r="K39" i="6"/>
  <c r="L39" i="6"/>
  <c r="M39" i="6"/>
  <c r="N39" i="6"/>
  <c r="I29" i="12"/>
  <c r="M58" i="15"/>
  <c r="L58" i="15"/>
  <c r="K58" i="15"/>
  <c r="J58" i="15"/>
  <c r="I58" i="15"/>
  <c r="H58" i="15"/>
  <c r="G58" i="15"/>
  <c r="F58" i="15"/>
  <c r="E58" i="15"/>
  <c r="D58" i="15"/>
  <c r="M30" i="12"/>
  <c r="L30" i="12"/>
  <c r="N39" i="11" l="1"/>
  <c r="M39" i="11"/>
  <c r="L39" i="11"/>
  <c r="K39" i="11"/>
  <c r="J39" i="11"/>
  <c r="I39" i="11"/>
  <c r="H39" i="11"/>
  <c r="G39" i="11"/>
  <c r="F39" i="11"/>
  <c r="E39" i="11"/>
  <c r="D39" i="11"/>
  <c r="N39" i="10"/>
  <c r="M39" i="10"/>
  <c r="L39" i="10"/>
  <c r="K39" i="10"/>
  <c r="J39" i="10"/>
  <c r="I39" i="10"/>
  <c r="H39" i="10"/>
  <c r="G39" i="10"/>
  <c r="F39" i="10"/>
  <c r="E39" i="10"/>
  <c r="D39" i="10"/>
  <c r="N39" i="9"/>
  <c r="M39" i="9"/>
  <c r="L39" i="9"/>
  <c r="K39" i="9"/>
  <c r="J39" i="9"/>
  <c r="I39" i="9"/>
  <c r="H39" i="9"/>
  <c r="G39" i="9"/>
  <c r="F39" i="9"/>
  <c r="E39" i="9"/>
  <c r="D39" i="9"/>
  <c r="M39" i="8"/>
  <c r="L39" i="8"/>
  <c r="K39" i="8"/>
  <c r="J39" i="8"/>
  <c r="I39" i="8"/>
  <c r="H39" i="8"/>
  <c r="G39" i="8"/>
  <c r="F39" i="8"/>
  <c r="E39" i="8"/>
  <c r="D39" i="8"/>
  <c r="N39" i="7"/>
  <c r="M39" i="7"/>
  <c r="L39" i="7"/>
  <c r="K39" i="7"/>
  <c r="J39" i="7"/>
  <c r="I39" i="7"/>
  <c r="H39" i="7"/>
  <c r="G39" i="7"/>
  <c r="F39" i="7"/>
  <c r="E39" i="7"/>
  <c r="D39" i="7"/>
  <c r="N41" i="5"/>
  <c r="M41" i="5"/>
  <c r="L41" i="5"/>
  <c r="K41" i="5"/>
  <c r="J41" i="5"/>
  <c r="I41" i="5"/>
  <c r="H41" i="5"/>
  <c r="G41" i="5"/>
  <c r="F41" i="5"/>
  <c r="E41" i="5"/>
  <c r="D41" i="5"/>
  <c r="J36" i="4"/>
  <c r="K36" i="4"/>
  <c r="I36" i="4"/>
  <c r="N42" i="4"/>
  <c r="M42" i="4"/>
  <c r="L42" i="4"/>
  <c r="K42" i="4"/>
  <c r="J42" i="4"/>
  <c r="I42" i="4"/>
  <c r="H42" i="4"/>
  <c r="G42" i="4"/>
  <c r="F42" i="4"/>
  <c r="E42" i="4"/>
  <c r="D42" i="4"/>
  <c r="E40" i="1"/>
  <c r="G40" i="1"/>
  <c r="I40" i="1"/>
  <c r="J40" i="1"/>
  <c r="K40" i="1"/>
  <c r="L40" i="1"/>
  <c r="M40" i="1"/>
  <c r="N40" i="1"/>
  <c r="D40" i="1"/>
</calcChain>
</file>

<file path=xl/sharedStrings.xml><?xml version="1.0" encoding="utf-8"?>
<sst xmlns="http://schemas.openxmlformats.org/spreadsheetml/2006/main" count="2710" uniqueCount="579">
  <si>
    <t>ում ներկայացվում է առանձին տեղեկանքով:</t>
  </si>
  <si>
    <t>Հ Ա Շ Վ Ե Տ Վ ՈՒ Թ Յ ՈՒ Ն</t>
  </si>
  <si>
    <t>Ա</t>
  </si>
  <si>
    <t>Բ</t>
  </si>
  <si>
    <t>Գ</t>
  </si>
  <si>
    <t>Դ</t>
  </si>
  <si>
    <t>Ե</t>
  </si>
  <si>
    <t>այդ թվում՝</t>
  </si>
  <si>
    <t>Առաջին կարգի ստորագրություն</t>
  </si>
  <si>
    <t xml:space="preserve"> ________________ </t>
  </si>
  <si>
    <t>(ստորագրություն)</t>
  </si>
  <si>
    <t>(Ա.Հ.Ա.)</t>
  </si>
  <si>
    <t>Կ. Տ.</t>
  </si>
  <si>
    <t>Երկրորդ կարգի ստորագրություն</t>
  </si>
  <si>
    <t>Օրինակելի ձև Հ-2</t>
  </si>
  <si>
    <t> ՀԻՄՆԱՐԿԻ ԿԱՏԱՐԱԾ ԲՅՈՒՋԵՏԱՅԻՆ ԾԱԽՍԵՐԻ ԵՎ ԲՅՈՒՋԵՏԱՅԻՆ ՊԱՐՏՔԵՐԻ ՄԱՍԻՆ</t>
  </si>
  <si>
    <t>1. Ծրագրի պատասխանատու մարմնի</t>
  </si>
  <si>
    <t>Դասիչը՝</t>
  </si>
  <si>
    <t>2. Միջոցառումը կատարող մարմնի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</si>
  <si>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</si>
  <si>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</si>
  <si>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</si>
  <si>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>Բաժին N</t>
  </si>
  <si>
    <t>Խումբ N</t>
  </si>
  <si>
    <t>Դաս N</t>
  </si>
  <si>
    <t>7. 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</si>
  <si>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</si>
  <si>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</si>
  <si>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</si>
  <si>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</si>
  <si>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</si>
  <si>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Տողի NN</t>
  </si>
  <si>
    <t>Բյուջետային ծախսերի տնտեսագիտական դասակարգման տարրերի</t>
  </si>
  <si>
    <t>Տարե-սկզբին հաս-տատված</t>
  </si>
  <si>
    <t>տարեկան նախա-հաշիվ</t>
  </si>
  <si>
    <t>Փոփոխություններ տարեկան նախահաշվում</t>
  </si>
  <si>
    <t>Տարեկան ճշտված նախա-հաշիվ</t>
  </si>
  <si>
    <t>Ֆինան-սա-վորում</t>
  </si>
  <si>
    <t>Դրամ-արկ-ղային ծախս</t>
  </si>
  <si>
    <t>Փաս-տացի ծախս</t>
  </si>
  <si>
    <t>Վճարման ենթակա, սակայն չիրականացված վճարումներ (պարտքեր)</t>
  </si>
  <si>
    <t>Դրամ-արկղի մնացորդ</t>
  </si>
  <si>
    <t>անվանումները</t>
  </si>
  <si>
    <t>NN</t>
  </si>
  <si>
    <t>ՀՀ օրենք (համայնքի ավա-գանու</t>
  </si>
  <si>
    <t>որոշում)</t>
  </si>
  <si>
    <t>ՀՀ կառավ. կողմից (հա-մայնքի ղեկա-վարի որոշում)</t>
  </si>
  <si>
    <t>Վերա-դասի կողմից</t>
  </si>
  <si>
    <t>Ընդա-մենը</t>
  </si>
  <si>
    <t>Որոնցից 30 օրից անց պարտքեր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</si>
  <si>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</si>
  <si>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</si>
  <si>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</si>
  <si>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</si>
  <si>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</si>
  <si>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</si>
  <si>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</si>
  <si>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</si>
  <si>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</si>
  <si>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Ընթացիկ ծախսեր</t>
  </si>
  <si>
    <t>X</t>
  </si>
  <si>
    <t>-----</t>
  </si>
  <si>
    <t>-------</t>
  </si>
  <si>
    <t>Ոչ ֆինանսական ակտիվների գծով ծախսեր</t>
  </si>
  <si>
    <t>x</t>
  </si>
  <si>
    <t> 411200</t>
  </si>
  <si>
    <t>- Ընդհանուր բնույթի այլ ծառայություններ</t>
  </si>
  <si>
    <t>Փոխառությունների հետ կապված վճարներ</t>
  </si>
  <si>
    <t>Դրամաշնորհներ օտարերկրյա կառավարություններին</t>
  </si>
  <si>
    <t>Դրամաշնորհներ միջազգային կազմակերպություններին</t>
  </si>
  <si>
    <t>Ընթացիկ դրամաշնորհներ պետական հատվածի այլ մակարդակներին</t>
  </si>
  <si>
    <t>- Ընթացիկ դրամաշնորհներ պետական և համայնքային առևտրային կազմակերպություններին</t>
  </si>
  <si>
    <t>6. ՍՈՑԻԱԼԱԿԱՆ ՆՊԱՍՏՆԵՐ ԵՎ ԿԵՆՍԱԹՈՇԱԿՆԵՐ</t>
  </si>
  <si>
    <t>- Կենսաթոշակներ</t>
  </si>
  <si>
    <t>7. ԱՅԼ ԾԱԽՍԵՐ</t>
  </si>
  <si>
    <t>1. ՀԻՄՆԱԿԱՆ ՄԻՋՈՑՆԵՐ</t>
  </si>
  <si>
    <t>- Նախագծահետազոտական ծախսեր</t>
  </si>
  <si>
    <t>2. ՊԱՇԱՐՆԵՐ</t>
  </si>
  <si>
    <t>- Ռազմավարական պաշարներ</t>
  </si>
  <si>
    <t>- Նյութեր և պարագաներ</t>
  </si>
  <si>
    <t>- Վերավաճառքի համար նախատեսված ապրանքներ</t>
  </si>
  <si>
    <t>- Սպառման նպատակով պահվող պաշարներ</t>
  </si>
  <si>
    <t>3. ԲԱՐՁՐԱՐԺԵՔ ԱԿՏԻՎՆԵՐ</t>
  </si>
  <si>
    <t>- Բարձրարժեք ակտիվներ</t>
  </si>
  <si>
    <t>4. ՉԱՐՏԱԴՐՎԱԾ ԱԿՏԻՎՆԵՐ</t>
  </si>
  <si>
    <t>- Հող</t>
  </si>
  <si>
    <t>- Ընդերքային ակտիվներ</t>
  </si>
  <si>
    <t>- Այլ բնական ծագում ունեցող ակտիվներ</t>
  </si>
  <si>
    <t>- Ոչ նյութական չարտադրված ակտիվներ</t>
  </si>
  <si>
    <t>Օրինակելի ձև Հ-4</t>
  </si>
  <si>
    <t xml:space="preserve">ՀԻՄՆԱՐԿԻ ԴԵԲԻՏՈՐԱԿԱՆ, ԿՐԵԴԻՏՈՐԱԿԱՆ ՊԱՐՏՔԵՐԻ ԵՎ ՊԱՀԵՍՏԱՎՈՐՎԱԾ ՄԻՋՈՑՆԵՐԻ ՄԱՍԻՆ </t>
  </si>
  <si>
    <t>Դեբիտորական պարտքեր</t>
  </si>
  <si>
    <t>Կրեդիտորական պարտքեր</t>
  </si>
  <si>
    <t>տարեսկիզբ</t>
  </si>
  <si>
    <t>տարեվերջ</t>
  </si>
  <si>
    <t>ընդամենը</t>
  </si>
  <si>
    <t>ն/թ բյուջեից</t>
  </si>
  <si>
    <t>Ա. ԸՆԹԱՑԻԿ ԾԱԽՍԵՐ՝ ԸՆԴԱՄԵՆԸ,</t>
  </si>
  <si>
    <t>1. ՊԵՏԱԿԱՆ, ՏԵՂԱԿԱՆ ԻՆՔՆԱԿԱՌԱՎԱՐՄԱՆ ՄԱՐՄԻՆՆԵՐԻ, ԴՐԱՆՑ ԵՆԹԱԿԱ ԲՅՈՒՋԵՏԱՅԻՆ ՀԻՄՆԱՐԿՆԵՐԻ ԱՇԽԱՏՈՂՆԵՐԻ ԱՇԽԱՏԱՎԱՐՁԸ՝ ԸՆԴԱՄԵՆԸ,</t>
  </si>
  <si>
    <t>1.1 Աշխատանքի վարձատրություն</t>
  </si>
  <si>
    <t> - Աշխատողների աշխատավարձեր և հավելավճարներ</t>
  </si>
  <si>
    <t> - Պարգևատրումներ, դրամական խրախուսումներ և հատուկ վճարներ</t>
  </si>
  <si>
    <t> - Քաղաքացիական, դատական և պետական ծառայողների պարգևատրում</t>
  </si>
  <si>
    <t>- ՀՀ ֆինանսների նախարարության աշխատողների պարգևատրում</t>
  </si>
  <si>
    <t> - Այլ վարձատրություններ</t>
  </si>
  <si>
    <t> - Բնեղեն աշխատավարձեր և հավելավճարներ</t>
  </si>
  <si>
    <t> - Բնեղեն աշխատավարձերին և հավելավճարներին ուղղված պահեստավորված միջոցներ</t>
  </si>
  <si>
    <t>412100*</t>
  </si>
  <si>
    <t>2 Ծառայությունների և ապրանքների ձեռք բերում</t>
  </si>
  <si>
    <t>2.1 Շարունակական ծախսեր</t>
  </si>
  <si>
    <t> - գործառնական և բանկային ծառայությունների ծախսեր</t>
  </si>
  <si>
    <t> - էներգետիկ ծառայություններ</t>
  </si>
  <si>
    <t> - էներգետիկ ծառայություններին ուղղված պահեստավորված միջոցներ</t>
  </si>
  <si>
    <t>421200*</t>
  </si>
  <si>
    <t> - Կոմունալ ծառայություններ</t>
  </si>
  <si>
    <t> - Կոմունալ ծախսերին ուղղված պահեստավորված միջոցներ</t>
  </si>
  <si>
    <t>421300*</t>
  </si>
  <si>
    <t> - Կապի ծառայություններ</t>
  </si>
  <si>
    <t> - Ապահովագրական ծախսեր</t>
  </si>
  <si>
    <t> - Գույքի և սարքավորումների վարձակալություն</t>
  </si>
  <si>
    <t> - Արտագերատեսչական ծախսեր</t>
  </si>
  <si>
    <r>
      <t>2.2</t>
    </r>
    <r>
      <rPr>
        <b/>
        <sz val="11"/>
        <color theme="1"/>
        <rFont val="Calibri"/>
        <family val="2"/>
        <scheme val="minor"/>
      </rPr>
      <t xml:space="preserve">. </t>
    </r>
    <r>
      <rPr>
        <i/>
        <sz val="11"/>
        <color theme="1"/>
        <rFont val="Calibri"/>
        <family val="2"/>
        <scheme val="minor"/>
      </rPr>
      <t xml:space="preserve">Ծառայողական գործուղումների գծով ծախսեր </t>
    </r>
  </si>
  <si>
    <t> - Ներքին գործուղումներ</t>
  </si>
  <si>
    <t> - Արտասահմանյան գործուղումների գծով ծախսեր</t>
  </si>
  <si>
    <t> - Այլ տրանսպորտային ծախսեր</t>
  </si>
  <si>
    <t>2.3 Պայմանագրային այլ ծառայությունների ձեռք բերում</t>
  </si>
  <si>
    <t> - Վարչական ծառայություններ</t>
  </si>
  <si>
    <t> - Վարչական ծառայություններին ուղղված պահեստավորված միջոցներ</t>
  </si>
  <si>
    <t>423100*</t>
  </si>
  <si>
    <t> - Համակարգչային ծառայություններ</t>
  </si>
  <si>
    <t> - Համակարգչային ծառայություններին ուղղված պահեստավորված միջոցներ</t>
  </si>
  <si>
    <t>423200*</t>
  </si>
  <si>
    <t> - Աշխատակազմի մասնագիտական զարգացման ծառայություններ</t>
  </si>
  <si>
    <t> - Աշխատակազմի մասնագիտական զարգացման ծառայություններին ուղղված պահեստավորված միջոցներ</t>
  </si>
  <si>
    <t>423300*</t>
  </si>
  <si>
    <t> - Տեղեկատվական ծառայություններ</t>
  </si>
  <si>
    <t> - Տեղեկատվական ծառայություններին ուղղված պահեստավորված միջոցներ</t>
  </si>
  <si>
    <t>423400*</t>
  </si>
  <si>
    <t> - Կառավարչական ծառայություններ</t>
  </si>
  <si>
    <t> - Կառավարչական ծառայություններին ուղղված պահեստավորված միջոցներ</t>
  </si>
  <si>
    <t>423500*</t>
  </si>
  <si>
    <t> - Կենցաղային և հանրային սննդի ծառայություններ</t>
  </si>
  <si>
    <t> - Կենցաղային և հանրային սննդի ծառայություններին ուղղված պահեստավորված միջոցներ</t>
  </si>
  <si>
    <t>423600*</t>
  </si>
  <si>
    <t> - Ներկայացուցչական ծախսեր</t>
  </si>
  <si>
    <t> - Ներկայացուցչական ծախսերին ուղղված պահեստավորված միջոցներ</t>
  </si>
  <si>
    <t>423700*</t>
  </si>
  <si>
    <t> - Ընդհանուր բնույթի այլ ծառայություններ</t>
  </si>
  <si>
    <t> - Ընդհանուր բնույթի այլ ծառայություններին ուղղված պահեստավորված միջոցներ</t>
  </si>
  <si>
    <t>423900*</t>
  </si>
  <si>
    <t>2.4 Այլ մասնագիտական ծառայությունների ձեռք բերում</t>
  </si>
  <si>
    <t> - Մասնագիտական ծառայություններ</t>
  </si>
  <si>
    <t>Մասնագիտական ծառայությունների ձեռքբերման արդյունքում առաջացած պահեստավորված միջոցներ</t>
  </si>
  <si>
    <t>424100*</t>
  </si>
  <si>
    <t>2.5 Ընթացիկ նորոգում և պահպանում (ծառայություններ և նյութեր)</t>
  </si>
  <si>
    <t> - Շենքերի և կառույցների ընթացիկ նորոգում և պահպանում</t>
  </si>
  <si>
    <t>- Շենքերի և կառույցների ընթացիկ նորոգման և պահպանման գծով պահեստավորված միջոցներ</t>
  </si>
  <si>
    <t>425100*</t>
  </si>
  <si>
    <t> - Մեքենաների և սարքավորումների ընթացիկ նորոգում և պահպանում</t>
  </si>
  <si>
    <t>- Մեքենաների և սարքավորումների ընթացիկ նորոգման և պահպանման գծով պահեստավորված միջոցներ</t>
  </si>
  <si>
    <t>425200*</t>
  </si>
  <si>
    <t>2.6 Նյութեր (ապրանքներ)</t>
  </si>
  <si>
    <t> - Գրասենյակային նյութեր և հագուստ</t>
  </si>
  <si>
    <t> - Պահեստավորված գրասենյակային նյութեր և հագուստ</t>
  </si>
  <si>
    <t>426100*</t>
  </si>
  <si>
    <t> - Գյուղատնտեսական ապրանքներ</t>
  </si>
  <si>
    <t> - Պահեստավորված գյուղատնտեսական ապրանքներ</t>
  </si>
  <si>
    <t>426200*</t>
  </si>
  <si>
    <t> - Վերապատրաստման և ուսուցման նյութեր (աշխատողների զարգացման)</t>
  </si>
  <si>
    <t> - Պահեստավորված վերապատրաստման և ուսուցման նյութեր</t>
  </si>
  <si>
    <t>426300*</t>
  </si>
  <si>
    <t> - Տրանսպորտային նյութեր</t>
  </si>
  <si>
    <t> - Պահեստավորված տրանսպորտային նյութեր</t>
  </si>
  <si>
    <t>426400*</t>
  </si>
  <si>
    <t> - Շրջակա միջավայրի պաշտպանության և գիտական նյութեր</t>
  </si>
  <si>
    <t> - Պահեստավորված շրջակա միջավայրի պաշտպանության և գիտական նյութեր</t>
  </si>
  <si>
    <t>426500*</t>
  </si>
  <si>
    <t> - Առողջապահական և լաբորատոր նյութեր</t>
  </si>
  <si>
    <t> - Պահեստավորված առողջապահական և լաբորատոր նյութեր</t>
  </si>
  <si>
    <t>426600*</t>
  </si>
  <si>
    <t> - Կենցաղային և հանրային սննդի նյութեր</t>
  </si>
  <si>
    <t> - Պահեստավորված կենցաղային և հանրային սննդի նյութեր</t>
  </si>
  <si>
    <t>426700*</t>
  </si>
  <si>
    <t> - Հատուկ նպատակային այլ նյութեր</t>
  </si>
  <si>
    <t> - Պահեստավորված հատուկ նպատակային այլ նյութեր</t>
  </si>
  <si>
    <t>426900*</t>
  </si>
  <si>
    <t>3 Տոկոսավճարներ</t>
  </si>
  <si>
    <t> - Ներքին արժեթղթերի տոկոսավճարներ</t>
  </si>
  <si>
    <t> - Ներքին վարկերի տոկոսավճարներ</t>
  </si>
  <si>
    <t> - Արտաքին արժեթղթերի գծով տոկոսավճարներ</t>
  </si>
  <si>
    <t> - Արտաքին վարկերի գծով տոկոսավճարներ</t>
  </si>
  <si>
    <t> - Փոխանակման կուրսերի բացասական տարբերություն</t>
  </si>
  <si>
    <t> - Տույժեր</t>
  </si>
  <si>
    <t> - Փոխառությունների գծով տուրքեր</t>
  </si>
  <si>
    <t>4. Սուբսիդիաներ</t>
  </si>
  <si>
    <t> - Սուբսիդիաներ ոչ-ֆինանսական պետական կազմակերպություններին</t>
  </si>
  <si>
    <t> - Սուբսիդիաներ ֆինանսական պետական կազմակերպություններին</t>
  </si>
  <si>
    <t> - Սուբսիդիաներ ոչ պետական ոչ ֆինանսական կազմակերպություններին</t>
  </si>
  <si>
    <t> - Սուբսիդիաներ ոչ պետական ֆինանսական կազմակերպություններին</t>
  </si>
  <si>
    <t>5. Դրամաշնորհներ</t>
  </si>
  <si>
    <t>Ընթացիկ դրամաշնորհներ օտարերկրյա կառավարություններին</t>
  </si>
  <si>
    <t>Կապիտալ դրամաշնորհներ օտարերկրյա կառավարություններին</t>
  </si>
  <si>
    <t>Ընթացիկ դրամաշնորհներ միջազգային կազմակերպություններին</t>
  </si>
  <si>
    <t>Կապիտալ դրամաշնորհներ միջազգային կազմակերպություններին</t>
  </si>
  <si>
    <t>Ընթացիկ դրամաշնորհներ պետական կառավարման հատվածին</t>
  </si>
  <si>
    <t>Ընթացիկ սուբվենցիաներ համայնքներին</t>
  </si>
  <si>
    <t>Պետական բյուջեից համայնքների բյուջեներին ֆինանսական համահարթեցման սկզբունքով տրվող դոտացիաներ</t>
  </si>
  <si>
    <t>Օրենքների կիրարկման արդյունքում համայնքների բյուջեների կորուստների փոխհատուցում</t>
  </si>
  <si>
    <t>Այլ ընթացիկ դրամաշնորհներ համայնքներին</t>
  </si>
  <si>
    <t>Ընթացիկ դրամաշնորհներ պետական և համայնքների ոչ առևտրային կազմակերպություններին</t>
  </si>
  <si>
    <t>Ընթացիկ դրամաշնորհներ պետական և համայնքների առևտրային կազմակերպություններին</t>
  </si>
  <si>
    <t>Այլ ընթացիկ դրամաշնորհներ</t>
  </si>
  <si>
    <t>Կապիտալ դրամաշնորհներ պետական հատվածի այլ մակարդակներին</t>
  </si>
  <si>
    <t>Կապիտալ դրամաշնորհներ պետական կառավարման հատվածին</t>
  </si>
  <si>
    <t>Կապիտալ սուբվենցիաներ համայնքներին</t>
  </si>
  <si>
    <t>Այլ կապիտալ դրամաշնորհներ համայնքներին</t>
  </si>
  <si>
    <t>Կապիտալ դրամաշնորհներ պետական և համայնքների ոչ առևտրային կազմակերպություններին</t>
  </si>
  <si>
    <t>Կապիտալ դրամաշնորհներ պետական և համայնքային առևտրային կազմակերպություններին</t>
  </si>
  <si>
    <t>Այլ կապիտալ դրամաշնորհներ</t>
  </si>
  <si>
    <t>6.1 ՍՈՑԻԱԼԱԿԱՆ ԱՊԱՀՈՎՈՒԹՅԱՆ ՆՊԱՍՏՆԵՐ</t>
  </si>
  <si>
    <t> - Տնային տնտեսություններին դրամով վճարվող սոցիալական ապահովության վճարներ</t>
  </si>
  <si>
    <t> -Սոցիալական ապահովության բնեղեն նպաստներ ծառայություններ մատուցողներին</t>
  </si>
  <si>
    <t> - Պահեստավորված սոցիալական ապահովության բնեղեն նպաստներ ծառայություններ մատուցողներին</t>
  </si>
  <si>
    <t>471200*</t>
  </si>
  <si>
    <t>6.2 ՍՈՑԻԱԼԱԿԱՆ ՕԳՆՈՒԹՅԱՆ ԴՐԱՄԱԿԱՆ ԱՐՏԱՀԱՅՏՈՒԹՅԱՄԲ ՆՊԱՍՏՆԵՐ (ԲՅՈՒՋԵԻՑ)</t>
  </si>
  <si>
    <t> - Հիվանդության և հաշմանդամության նպաստներ բյուջեից</t>
  </si>
  <si>
    <t> - Մայրության նպաստներ բյուջեից</t>
  </si>
  <si>
    <t> - Երեխաների կամ ընտանեկան նպաստներ բյուջեից</t>
  </si>
  <si>
    <t> - Գործազրկության նպաստներ բյուջեից</t>
  </si>
  <si>
    <t> - Կենսաթոշակի անցնելու հետ կապված և տարիքային նպաստներ բյուջեից</t>
  </si>
  <si>
    <t> - Հուղարկավորության նպաստներ բյուջեից</t>
  </si>
  <si>
    <t> - Կրթական, մշակութային և սպորտային նպաստներ բյուջեից</t>
  </si>
  <si>
    <t> - Բնակարանային նպաստներ բյուջեից</t>
  </si>
  <si>
    <t> - Այլ նպաստներ բյուջեից</t>
  </si>
  <si>
    <t>6.3 Կենսաթոշակներ</t>
  </si>
  <si>
    <t>7.1 ՆՎԻՐԱՏՎՈՒԹՅՈՒՆՆԵՐ ՈՉ ԿԱՌԱՎԱՐՉԱԿԱՆ</t>
  </si>
  <si>
    <t> - Տնային տնտեսություններին ծառայություններ մատուցող` շահույթ չհետապնդող կազմակերպություններին նվիրատվություններ</t>
  </si>
  <si>
    <t> - Տնային տնտեսություններին ծառայություններ մատուցող` շահույթ չհետապնդող կազմակերպություններին նվիրատվությունների գծով պահեստավորված միջոցներ</t>
  </si>
  <si>
    <t>481100*</t>
  </si>
  <si>
    <t> - Նվիրատվություններ այլ շահույթ չհետապնդող կազմակերպություններին</t>
  </si>
  <si>
    <t> - Պահեստավորված միջոցներ այլ շահույթ չհետապնդող կազմակերպություններին տրվող նվիրատվությունների գծով</t>
  </si>
  <si>
    <t>481900*</t>
  </si>
  <si>
    <t>7.2 ՀԱՐԿԵՐ, ՊԱՐՏԱԴԻՐ ՎՃԱՐՆԵՐ ԵՎ ՏՈՒՅԺԵՐ, ՈՐՈՆՔ ԿԱՌԱՎԱՐՄԱՆ ՏԱՐԲԵՐ ՄԱԿԱՐԴԱԿՆԵՐԻ ԿՈՂՄԻՑ ԿԻՐԱՌՎՈՒՄ ԵՆ ՄԻՄՅԱՆՑ ՆԿԱՏՄԱՄԲ</t>
  </si>
  <si>
    <t> - Աշխատավարձի ֆոնդ</t>
  </si>
  <si>
    <t> - Այլ հարկեր</t>
  </si>
  <si>
    <t> - Պարտադիր վճարներ</t>
  </si>
  <si>
    <t> - Պետական հատվածի տարբեր մակարդակների կողմից միմյանց նկատմամբ կիրառվող տույժեր</t>
  </si>
  <si>
    <t>7.3 ԴԱՏԱՐԱՆՆԵՐԻ ԿՈՂՄԻՑ ՆՇԱՆԱԿՎԱԾ ՏՈՒՅԺԵՐ ԵՎ ՏՈՒԳԱՆՔՆԵՐ</t>
  </si>
  <si>
    <t> - Դատարանների կողմից նշանակված տույժեր և տուգանքներ</t>
  </si>
  <si>
    <t>7.4 ԲՆԱԿԱՆ ԱՂԵՏՆԵՐԻՑ ԿԱՄ ԱՅԼ ԲՆԱԿԱՆ ՊԱՏՃԱՌՆԵՐՈՎ ԱՌԱՋԱՑԱԾ ՎՆԱՍՆԵՐԻ ԿԱՄ ՎՆԱՍՎԱԾՔՆԵՐԻ ՎԵՐԱԿԱՆԳՆՈՒՄ</t>
  </si>
  <si>
    <t> - Բնական աղետներից առաջացած վնասվածքների կամ վնասների վերականգնում</t>
  </si>
  <si>
    <t> - Այլ բնական պատճառներով ստացած վնասվածքների վերականգնում</t>
  </si>
  <si>
    <t>7.5 ԿԱՌԱՎԱՐՄԱՆ ՄԱՐՄԻՆՆԵՐԻ ԳՈՐԾՈՒՆԵՈՒԹՅԱՆ ՀԵՏԵՎԱՆՔՈՎ ԱՌԱՋԱՑԱԾ ՎՆԱՍՆԵՐԻ ԿԱՄ ՎՆԱՍՎԱԾՔՆԵՐԻ ՎԵՐԱԿԱՆԳՆՈՒՄ</t>
  </si>
  <si>
    <t> - Կառավարման մարմինների գործունեության հետևանքով առաջացած վնասվածքների կամ վնասների վերականգնում</t>
  </si>
  <si>
    <t>7.6 ԱՅԼ ԾԱԽՍԵՐ</t>
  </si>
  <si>
    <t> - Այլ ծախսեր</t>
  </si>
  <si>
    <t> - Այլ ծախսերի գծով պահեստավորված միջոցներ</t>
  </si>
  <si>
    <t>486100*</t>
  </si>
  <si>
    <t>7.7 ՊԱՀՈՒՍՏԱՅԻՆ ՄԻՋՈՑՆԵՐ</t>
  </si>
  <si>
    <t> -Պահուստային միջոցներ</t>
  </si>
  <si>
    <t>Բ. ՈՉ ՖԻՆԱՆՍԱԿԱՆ ԱԿՏԻՎՆԵՐԻ ԳԾՈՎ ԾԱԽՍԵՐ</t>
  </si>
  <si>
    <t> - Շենքերի և շինությունների ձեռք բերում</t>
  </si>
  <si>
    <t> - Շենքերի և շինությունների ձեռք բերման գծով պահեստավորված միջոցներ</t>
  </si>
  <si>
    <t>511100*</t>
  </si>
  <si>
    <t> - Շենքերի և շինությունների կառուցում</t>
  </si>
  <si>
    <t>- Շենքերի և շինությունների կառուցման գծով պահեստավորված միջոցներ</t>
  </si>
  <si>
    <t>511200*</t>
  </si>
  <si>
    <t> - Շենքերի և շինությունների կապիտալ վերանորոգում</t>
  </si>
  <si>
    <t> - Շենքերի և շինությունների կապիտալ վերանորոգման գծով պահեստավորված միջոցներ</t>
  </si>
  <si>
    <t>511300*</t>
  </si>
  <si>
    <t> - Տրանսպորտային սարքավորումներ</t>
  </si>
  <si>
    <t>- Տրանսպորտային սարքավորումների գծով պահեստավորված միջոցներ</t>
  </si>
  <si>
    <t>512100*</t>
  </si>
  <si>
    <t> - Վարչական սարքավորումներ</t>
  </si>
  <si>
    <t>- Վարչական սարքավորումների գծով պահեստավորված միջոցներ</t>
  </si>
  <si>
    <t>512200*</t>
  </si>
  <si>
    <t> - Այլ մեքենաներ և սարքավորումներ</t>
  </si>
  <si>
    <t>- Այլ մեքենաներ և սարքավորումների գծով պահեստավորված միջոցներ</t>
  </si>
  <si>
    <t>512900*</t>
  </si>
  <si>
    <t> - Աճեցվող ակտիվներ</t>
  </si>
  <si>
    <t>- Աճեցվող ակտիվների գծով պահեստավորված միջոցներ</t>
  </si>
  <si>
    <t>513100*</t>
  </si>
  <si>
    <t> - Ոչ նյութական հիմնական միջոցներ</t>
  </si>
  <si>
    <t> - Ոչ նյութական հիմնական միջոցների գծով պահեստավորված միջոցներ</t>
  </si>
  <si>
    <t>513200*</t>
  </si>
  <si>
    <t> - Գեոդեզիական քարտեզագրական ծախսեր</t>
  </si>
  <si>
    <t>- Գեոդեզիական քարտեզագրական ծախսերի գծով պահեստավորված միջոցներ</t>
  </si>
  <si>
    <t>513300*</t>
  </si>
  <si>
    <t>- Նախագծահետազոտական ծախսերի գծով պահեստավորված միջոցներ</t>
  </si>
  <si>
    <t>513400*</t>
  </si>
  <si>
    <t>- Ռազմավարական պաշարների գծով պահեստավորված միջոցներ</t>
  </si>
  <si>
    <t>521100*</t>
  </si>
  <si>
    <t>- Նյութերի և պարագաների գծով պահեստավորված միջոցներ</t>
  </si>
  <si>
    <t>- Վերավաճառքի համար նախատեսված ապրանքների գծով պահեստավորված միջոցներ</t>
  </si>
  <si>
    <t>523100*</t>
  </si>
  <si>
    <t>- Սպառման նպատակով պահվող պաշարների գծով պահեստավորված միջոցներ</t>
  </si>
  <si>
    <t>524100*</t>
  </si>
  <si>
    <t>Ընդամենը ծախսեր (տող1200000+ տող1000000)</t>
  </si>
  <si>
    <t> այդ թվում</t>
  </si>
  <si>
    <t>Ընդամենը դեբիտորական, կրեդիտորական պարտքեր</t>
  </si>
  <si>
    <t>Ընդամենը պահեստավորված միջոցներ</t>
  </si>
  <si>
    <t>տողի ծածկագիր</t>
  </si>
  <si>
    <t>Օրինակելի ձև Հ-7</t>
  </si>
  <si>
    <t>ԾԱԽՍԵՐԻ ՆԱԽԱՀԱՇԻՎՆԵՐԻ ԿԱՏԱՐՄԱՆ ՀԱՇՎԵԿՇԻՌ</t>
  </si>
  <si>
    <t>ԱԿՏԻՎ</t>
  </si>
  <si>
    <t>տարեվերջ (եռամսյակ)</t>
  </si>
  <si>
    <t>Հիմնական միջոցներ (010-019)</t>
  </si>
  <si>
    <t>2. ՆՅՈՒԹԵՐ ԵՎ ՊԱՇԱՐՆԵՐ</t>
  </si>
  <si>
    <t>Արտադրական (ուսումնական) արհեստանոցների շինվածք (030)</t>
  </si>
  <si>
    <t>Օժանդակ գյուղատնտեսական արտադրանք (031)</t>
  </si>
  <si>
    <t>Երկարատև օգտագործման նյութեր գիտական հետազոտությունների և լաբորատոր փորձարկումների համար (042)</t>
  </si>
  <si>
    <t>Հատուկ սարքավորում պայմանագրային գիտահետազոտական աշխատանքների համար (044)</t>
  </si>
  <si>
    <t>Կենդանիներ, մատղաշ և գիրացման մեջ գտնվող կենդանիներ (050)</t>
  </si>
  <si>
    <t>Նյութեր և սննդամթերք (060-069)</t>
  </si>
  <si>
    <t>3. ՍԱԿԱՎԱՐԺԵՔ ԵՎ ԱՐԱԳԱՄԱՇ ԱՌԱՐԿԱՆԵՐ</t>
  </si>
  <si>
    <t>Սակավարժեք արագամաշ առարկաներ (070, 071)</t>
  </si>
  <si>
    <t>4. ԾԱԽՔԵՐ ԱՐՏԱԴՐՈՒԹՅԱՆ ԵՎ ԱՅԼ ՆՊԱՏԱԿՆԵՐԻ</t>
  </si>
  <si>
    <t>Արտադրական (ուսումնական) արհեստանոցների ծախքեր (080)</t>
  </si>
  <si>
    <t>Օժանդակ (ուսումնական) գյուղատնտեսական ծախքեր (081)</t>
  </si>
  <si>
    <t>Ծախքեր պայմանագրով կատարվող գիտահետազոտական աշխատանքների վրա (082)</t>
  </si>
  <si>
    <t>Ծախքեր փորձագիտական հարմարանքների պատրաստման վրա (083)</t>
  </si>
  <si>
    <t>Ծախքեր նյութերի մթերման և վերամշակման վրա (084)՝</t>
  </si>
  <si>
    <t>5. ԴՐԱՄԱԿԱՆ ՄԻՋՈՑՆԵՐ</t>
  </si>
  <si>
    <t>Բացված վարկեր հիմնարկի ծախսերի համար (090, 091)</t>
  </si>
  <si>
    <t>Բացված վարկեր կապիտալ ներդրումների համար ( 093)</t>
  </si>
  <si>
    <t>Բացված վարկեր ուրիշ բյուջեների հաշվին (096)</t>
  </si>
  <si>
    <t>Ընթացիկ հաշիվներ ինքնավար հանրապետությունների հանրապետական և համայնքների բյուջեների գծով (100, 101)</t>
  </si>
  <si>
    <t>Պատվիրատուի միջոցները բանկի հատուկ հաշվում՝ կապիտալ շինարարության գծով կապալառուի հետ հաշվարկներ կատարելու համար (109)</t>
  </si>
  <si>
    <t>Ընթացիկ հաշիվ ըստ հանձնարարությունների գումարի (110)</t>
  </si>
  <si>
    <t>Ընթացիկ հաշիվ հատուկ միջոցների գծով (111)</t>
  </si>
  <si>
    <t>Ընթացիկ հաշիվ այլ արտաբյուջետային միջոցների գծով (112)</t>
  </si>
  <si>
    <t>Հաշվարկային հաշիվ (113)</t>
  </si>
  <si>
    <t>Ընթացիկ հաշիվ արտաբյուջետային ֆոնդերի գծով (114)</t>
  </si>
  <si>
    <t>Դրամարկղ (120)</t>
  </si>
  <si>
    <t>Այլ դրամական միջոցներ (130-133)</t>
  </si>
  <si>
    <t>6. ՀԱՇՎԱՐԿՆԵՐ</t>
  </si>
  <si>
    <t>Հաշվարկներ բյուջետային թեմատիկայի գծով փորձարարական-կոնստրուկտորական մշակումների պատվերների մասնակի վճարման գծով (152)</t>
  </si>
  <si>
    <t>Հաշվարկներ պատվիրատուների հետ արտաբյուջետային միջոցների հաշվին կատարված աշխատանքների և ծառայությունների համար (153)</t>
  </si>
  <si>
    <t>Հաշվարկներ պատվիրատուների հետ վճարման ենթակա գիտահետազոտական աշխատանքների գծով (154)</t>
  </si>
  <si>
    <t>Հաշվարկներ պատվիրատուների հետ գիտահետազոտական աշխատանքների համար ստացված կանխավճարների գծով (155)</t>
  </si>
  <si>
    <t>Հաշվարկներ գիտահետազոտական աշխատանքների կատարման համար ներգրավված համակատարողների հետ (156)</t>
  </si>
  <si>
    <t>Հաշվարկներ գնորդների և պատվիրատուների հետ (157)</t>
  </si>
  <si>
    <t>Հաշվարկներ առհաշիվ անձանց հետ (160)</t>
  </si>
  <si>
    <t>Հաշվարկներ պակասորդների գծով (170)</t>
  </si>
  <si>
    <t>Հաշվարկներ սոցիալական ապահովության գծով (171)</t>
  </si>
  <si>
    <t>Հաշվարկներ վճարումների հատուկ տեսակների գծով (172)</t>
  </si>
  <si>
    <t>Հաշվարկներ այլ դեբիտորների հետ (178)</t>
  </si>
  <si>
    <t>Հաշվարկներ պլանային վճարումների կարգով (179)</t>
  </si>
  <si>
    <t>Հաշվարկներ ապահովագրական վճարումների գծով թոշակային ֆոնդի հետ (198)</t>
  </si>
  <si>
    <t>7. ԾԱԽՍԵՐ</t>
  </si>
  <si>
    <t>Ծախսեր բյուջեի գծով հիմնարկի պահպանման և մյուս միջոցառումների վրա (200)</t>
  </si>
  <si>
    <t>Ծախսեր ուրիշ բյուջեների հաշվին (202)</t>
  </si>
  <si>
    <t>Բաշխման ենթակա ծախսեր (210)</t>
  </si>
  <si>
    <t>Ծախսեր հատուկ միջոցների գծով (211)</t>
  </si>
  <si>
    <t>Ծախսեր այլ միջոցների գծով (213)</t>
  </si>
  <si>
    <t>Ծախսեր հիմնարկի պահպանման համար տնտեսվարման նոր կարգի պայմաններում (214)</t>
  </si>
  <si>
    <t>Ծախսեր արտաբյուջետային ֆոնդերի հաշվին (215)</t>
  </si>
  <si>
    <t>Ծախսեր արտաբյուջետային ֆոնդերի հաշվին կապիտալ ներդրումների համար (216)</t>
  </si>
  <si>
    <t>Ծախսեր արտադրական գործունեության միջոցների հաշվին (217)</t>
  </si>
  <si>
    <t>8. ՎՆԱՍՆԵՐ</t>
  </si>
  <si>
    <t>Վնասներ (410)</t>
  </si>
  <si>
    <t>9. ԿԱՊԻՏԱԼ ՇԻՆԱՐԱՐՈՒԹՅԱՆ ԾԱԽՍԵՐ</t>
  </si>
  <si>
    <t>Տեղակայման ենթակա սարքավորումներ (040)</t>
  </si>
  <si>
    <t>Շինարարական նյութեր կապիտալ շինարարության համար (041)՝</t>
  </si>
  <si>
    <t>Հաշվարկներ մատակարարների և կապալառուների հետ (150)</t>
  </si>
  <si>
    <t>Ծախսեր բյուջեից կապիտալ շինարարության վրա (203)</t>
  </si>
  <si>
    <t>Ծախսեր հատուկ միջոցների գծով կապիտալ շինարարության և սարքավորման ձեռքբերման վրա (212)</t>
  </si>
  <si>
    <t>Հաշվեկշիռ</t>
  </si>
  <si>
    <t>ՊԱՍԻՎ</t>
  </si>
  <si>
    <t>1. Ֆինանսավորում</t>
  </si>
  <si>
    <t>Ֆինանսավորում բյուջեից հիմնարկի ծախսերի և մյուս միջոցառումների համար (230, 140)</t>
  </si>
  <si>
    <t>Ֆինանսավորում ուրիշ բյուջեների հաշվին (232, 142)</t>
  </si>
  <si>
    <t>Ծնողների միջոցներ մանկական հիմնարկների պահպանման համար (236)</t>
  </si>
  <si>
    <t>Այլ միջոցներ հիմնարկի պահպանման համար (238)</t>
  </si>
  <si>
    <t>Բանկի երկարատև վարկ (248)</t>
  </si>
  <si>
    <t>Միջոցներ ստացված բանկից դեկտեմբերի երկրորդ կեսի աշխատավարձի ժամկետից շուտ վճարելու համար (245)</t>
  </si>
  <si>
    <t>2. ՖՈՆԴԵՐ ԵՎ ՆՊԱՏԱԿԱՅԻՆ ՆՇԱՆԱԿՄԱՆ ՄԻՋՈՑՆԵՐ</t>
  </si>
  <si>
    <t>Նյութական խրախուսման ֆոնդ (240)</t>
  </si>
  <si>
    <t>Աշխատանքի վարձատրության միասնական ֆոնդ (241)</t>
  </si>
  <si>
    <t>Արտադրական և սոցիալական զարգացման ֆոնդ (246)</t>
  </si>
  <si>
    <t>Նյութական և դրան հավասարեցված ծախսեր (249)</t>
  </si>
  <si>
    <t>Հիմնական միջոցների միասնական ֆոնդ (250)</t>
  </si>
  <si>
    <t>Ֆինանսական միջոցների միասնական ֆոնդ (270)</t>
  </si>
  <si>
    <t>Կենտրոնացված ֆոնդեր և ֆինանսական ռեզերվներ (271)</t>
  </si>
  <si>
    <t>Արտաբյուջետային ֆոնդեր (272)</t>
  </si>
  <si>
    <t>Հիմնական միջոցների մաշվածություն (020)</t>
  </si>
  <si>
    <t>Սակավարժեք արագամաշ առարկաների ֆոնդ (260)</t>
  </si>
  <si>
    <t>3.ՀԱՇՎԱՐԿՆԵՐ</t>
  </si>
  <si>
    <t>Հաշվարկներ բյուջետային թեմատիկայի գծով փորձարարական-կոնստրուկտորական մշակումների պատվերների մասնակի վաճառման գծով (152)</t>
  </si>
  <si>
    <t>Հաշվարկներ պատվիրատուների հետ արտաբյուջետային միջոցների գծով կատարված աշխատանքների և մատուցված ծառայությունների համար (153)</t>
  </si>
  <si>
    <t>Հաշվարկներ բյուջե կատարվող վճարումների գծով (173)</t>
  </si>
  <si>
    <t>Հաշվարկներ դեպոզիտային գումարների գծով (174)</t>
  </si>
  <si>
    <t>Հաշվարկներ ըստ հանձնարարությունների ծախսերի համար ստացված միջոցների գծով (176)</t>
  </si>
  <si>
    <t>Հաշվարկներ դեպոնենտների հետ (177)</t>
  </si>
  <si>
    <t>Հաշվարկներ այլ կրեդիտորների հետ (178)</t>
  </si>
  <si>
    <t>Հաշվարկներ բանվորների և ծառայողների հետ (180)</t>
  </si>
  <si>
    <t>Հաշվարկներ կրթաթոշակառուների հետ (181)</t>
  </si>
  <si>
    <t>Հաշվարկներ բանվորների և ծառայողների հետ անկանխիկ փոխանցումների գծով (182-187)</t>
  </si>
  <si>
    <t>Այլ հաշվարկներ կատարված աշխատանքների գծով (189)</t>
  </si>
  <si>
    <t>Հաշվարկներ ապահովագրական վճարումների գծով ՀՀ թոշակային ֆոնդի հետ (198)</t>
  </si>
  <si>
    <t>4. ԱՐՏԱԴՐԱՆՔԻ ԻՐԱՑՈՒՄ ԵՎ ԵԿԱՄՈՒՏՆԵՐ</t>
  </si>
  <si>
    <t>Արտադրական (ուսումնական) արհեստանոցների արտադրանքի իրացում (280)</t>
  </si>
  <si>
    <t>Օժանդակ (ուսումնական) գյուղատնտեսության արտադրանքի իրացում (281)</t>
  </si>
  <si>
    <t> 700</t>
  </si>
  <si>
    <t>Պայմանագրերով կատարված գիտահետազոտական աշխատանքների իրացում (282)</t>
  </si>
  <si>
    <t>Եկամուտներ հատուկ միջոցների գծով (400)</t>
  </si>
  <si>
    <t>Եկամուտներ պրոֆեսիոնալ-տեխնիկական ուսումնարանների արտադրական գործունեությունից (402)</t>
  </si>
  <si>
    <t>Շահույթ (410)</t>
  </si>
  <si>
    <t>5. ԿԱՊԻՏԱԼ ՇԻՆԱՐԱՐՈՒԹՅԱՆ ՖԻՆԱՆՍԱՎՈՐՈՒՄ</t>
  </si>
  <si>
    <t>Կապիտալ ներդրումների ֆինանսավորում բյուջեից (231,143)</t>
  </si>
  <si>
    <t>ԵՏՀԱՇՎԵԿՇՌԱՅԻՆ ՀԱՇԻՎՆԵՐ</t>
  </si>
  <si>
    <t>Անվճարունակ դեբիտորների դուրս գրված պարտք (5)</t>
  </si>
  <si>
    <t>Փոխատվություններ տրված այգեգործական ընկերությունների (կոոպերատիվների) անդամ բանվորներին ու ծառայողներին (13)</t>
  </si>
  <si>
    <t>Տարադրամային մասհանումների ֆոնդ (14)</t>
  </si>
  <si>
    <t>Ընդհանուր գումար</t>
  </si>
  <si>
    <t>Ընդամենը</t>
  </si>
  <si>
    <t>Օրինակելի ձև Հ-8</t>
  </si>
  <si>
    <t xml:space="preserve">ԾՐԱԳՐԻ ՄԻՋՈՑԱՌՄԱՆ ԳԾՈՎ ԱՐԴՅՈՒՆՔԱՅԻՆ (ԿԱՏԱՐՈՂԱԿԱՆ) ՑՈՒՑԱՆԻՇՆԵՐԻ ՎԵՐԱԲԵՐՅԱԼ </t>
  </si>
  <si>
    <t>Տարեկան պլանային ցուցանիշը</t>
  </si>
  <si>
    <t>Հաշվետու ժամանակահատվածի պլանային ցուցանիշը</t>
  </si>
  <si>
    <t>Փաստացի ցուցանիշը հաշվետու ժամանա-կահատվածում</t>
  </si>
  <si>
    <t>Հաշվետու ժամանա-կահատվածի պլանային (ճշտված) և փաստացի ցուցանիշների տարբերությունը</t>
  </si>
  <si>
    <t>Ծրագրի դասիչը՝</t>
  </si>
  <si>
    <t>Տարեսկզբին հաստատված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</si>
  <si>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</si>
  <si>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</si>
  <si>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</si>
  <si>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</si>
  <si>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</si>
  <si>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</si>
  <si>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</si>
  <si>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.......</t>
  </si>
  <si>
    <t>Միջոցառման վրա կատարվող ծախսը (հազար դրամ)</t>
  </si>
  <si>
    <t>Ընդհանուր բնույթի այլ ծառայություններ</t>
  </si>
  <si>
    <t>1. Ծրագրի պատասխանա տու մարմնի</t>
  </si>
  <si>
    <t>Աշխատողների աշխատավարձեր և հավելավճարներ</t>
  </si>
  <si>
    <t>Պարգևատրումներ, դրամական խրախուսումներ և հատուկ վճարներ</t>
  </si>
  <si>
    <t xml:space="preserve">Քաղաքացիական, դատական և պետական ծառայողների պարգևատրում </t>
  </si>
  <si>
    <t>էներգետիկ  ծառայություններ</t>
  </si>
  <si>
    <t>Կոմունալ ծառայություններ</t>
  </si>
  <si>
    <t>Կապի ծառայություններ</t>
  </si>
  <si>
    <t>Ապահովագրական ծախսեր</t>
  </si>
  <si>
    <t>Գույքի և սարքավորումների վարձակալություն</t>
  </si>
  <si>
    <t>Ներքին գործուղումներ</t>
  </si>
  <si>
    <t>Համակարգչային ծառայություններ</t>
  </si>
  <si>
    <t>Տեղակատվական ծառայություններ</t>
  </si>
  <si>
    <t>Կառավարչական ծառայություններ</t>
  </si>
  <si>
    <t>Ներկայացուցչական ծախսեր</t>
  </si>
  <si>
    <t>Մասնագիտական ծառայություններ</t>
  </si>
  <si>
    <t>Մեքենաների և սարքավորումների ընթացիկ նորոգում և պահպանում</t>
  </si>
  <si>
    <t>Գրասենյակային նյութեր և հագուստ</t>
  </si>
  <si>
    <t>Տրանսպորտային նյութեր</t>
  </si>
  <si>
    <t>Կենցաղային և հանրային սննդի նյութեր</t>
  </si>
  <si>
    <t>Պարտադիր վճարներ</t>
  </si>
  <si>
    <t>Հողի օտարումից միջոցների ստացում</t>
  </si>
  <si>
    <t>Անվանումը` Ապարատի պահպանում</t>
  </si>
  <si>
    <t>3. Հիմնարկի անվանումը՝Պետական գույքի կառավարման կոմիտե</t>
  </si>
  <si>
    <t>հազ.դրամ</t>
  </si>
  <si>
    <t>Անվանումը` Տնտեսական զարգացման և ներդրումների նախարարություն</t>
  </si>
  <si>
    <t>Ոչ ֆինանսական ակտիվների օտարումից մուտքեր</t>
  </si>
  <si>
    <t>Ֆինանսա-վորում</t>
  </si>
  <si>
    <t>Հիմնական միջոցներ</t>
  </si>
  <si>
    <t>ընթացիկ դրամաշնորհներ պետական և համայնքների ոչ առևտրային կազմակերպություններին</t>
  </si>
  <si>
    <t>էլեկտրոնային աճուրդների կազմակերպման համար դրամաշնորհ</t>
  </si>
  <si>
    <t>պետական գույքի հաշվառման ավտոմատացում</t>
  </si>
  <si>
    <t>պարտադիր վճարներ</t>
  </si>
  <si>
    <t>3. Հիմնարկի անվանումը՝     Պետական գույքի կառավարման կոմիտե</t>
  </si>
  <si>
    <t>__Մ.Ղուշչյան_____</t>
  </si>
  <si>
    <t>__Մ.Ղուշչյան______</t>
  </si>
  <si>
    <t>____Մ.Ղուշչյան______</t>
  </si>
  <si>
    <t>____Մ.Ղուշչյան_______</t>
  </si>
  <si>
    <t xml:space="preserve">   ԸՆԴԱՄԵՆԸ ՈՉ  ՖԻՆԱՆՍԱԿԱՆ ԱԿՏԻՎՆԵՐԻ ԳԾՈՎ ԾԱԽՍԵՐ </t>
  </si>
  <si>
    <t> - Նախագծահետազոտական ծախսեր</t>
  </si>
  <si>
    <t xml:space="preserve"> Ք.Երևան, Սարմենի փողոցի N 1 շենքի 6-րդ հարկի N12 հասցեում գտնվող 391.3 քառ.մ. տարածքի կապիտալ վերանորոգման փորձագիտական դրական եզրակացություն ունեցող նախագծահաշվային փաստաթղթերի ձեռքբերման նպատակով՝ ՀՀ կառ. 14.03.2019թ. N 246-Ն որոշում   </t>
  </si>
  <si>
    <t>Տարբերության պատճառը</t>
  </si>
  <si>
    <t>Տարեսկզբինհաստատված</t>
  </si>
  <si>
    <t>Աճուրդների քանակ</t>
  </si>
  <si>
    <t>Աճուրդների կազմակերպում և անցկացում</t>
  </si>
  <si>
    <t>Աճուրդի կենտրոն ՊՈԱԿ</t>
  </si>
  <si>
    <t>Պետական գույքի գույքագրման և գնահատման գործակալություն ՊՈԱԿ</t>
  </si>
  <si>
    <t>Պետական գույքի հաշվառման, գույքագրման, ուսումնասիրությունների, գնահատման և սպասարկման աշխատանքների իրականացման ծառայություններ</t>
  </si>
  <si>
    <t>1.Պետական գույքի հաշվառման անցկացում        2.Պետական գույքի գույքագրման և ուսումնասիրությունների անցկացում                    3.Պետական գույքի գնահատում                             4.Կառավարական 2 և 3 շենքերի սպսսարկում</t>
  </si>
  <si>
    <t xml:space="preserve">1.Պետական գույքի հաշվառման անցկացում </t>
  </si>
  <si>
    <t xml:space="preserve">2.Պետական գույքի գույքագրման և ուսումնասիրությունների անցկացում  </t>
  </si>
  <si>
    <t>3. Պետական գույքի գնահատում</t>
  </si>
  <si>
    <t xml:space="preserve">4.Կառավարական N2 և 3 շենքերի սպասարկվող տարածք քմ.                 </t>
  </si>
  <si>
    <t xml:space="preserve">Կառավարական N2 և 3 շենքերի սպասարկման արժեք հազ.դրամ                 </t>
  </si>
  <si>
    <t>Կառավարական N 2 շենքում տեղակայված սարքերի և սարքավորումների հետերաշխիքային սպասարկում</t>
  </si>
  <si>
    <t>Կառավարական N 2 շենքում տեղակայված վերելակների, ջեռուցման, հովացման և էլեկտրասնուցման համակարգերի սպասարկում</t>
  </si>
  <si>
    <t>Ծառայությունների մատուցում</t>
  </si>
  <si>
    <t>1. Վերելակների քանակ</t>
  </si>
  <si>
    <t>2. Ջեռուցման և հովացման համակարգ</t>
  </si>
  <si>
    <t>3. էլեկտրասնուցման համակարգ</t>
  </si>
  <si>
    <t>ԱՐԴՅՈՒՆՔԱՅԻՆ ՑՈՒՑԱՆԻՇՆԵՐ</t>
  </si>
  <si>
    <t xml:space="preserve">Ք.Երևան, Սարմենի փողոցի N 1 շենքի 6-րդ հարկի N 12 հասցեում գտնվող 391.3 քմ տարածքի կապիտալ վերանորոգման փորձագիտական դրական եզրակացություն ունեցող նախագծանախահաշվային փաստաթղթերի ձեռքբերում </t>
  </si>
  <si>
    <t xml:space="preserve">Նախագծանախահաշվային փաստաթղթերի ձեռքբերում </t>
  </si>
  <si>
    <t>ՏԶՆՆ պետական գույքի կառավարման կոմիտե</t>
  </si>
  <si>
    <t xml:space="preserve"> Նախագծանախահաշվային փաստաթղթերի ձեռքբերում </t>
  </si>
  <si>
    <t>Վերանորոգման ենթակա տարածքի մակերեսը ( քմ.)</t>
  </si>
  <si>
    <t>Ապարատի պահպանման ծախսեր</t>
  </si>
  <si>
    <t>Էլեկտրոնային աճուրդների կազմակերպում</t>
  </si>
  <si>
    <t>Աճուրդների անցկացում էլեկտրոնային տարբերակով</t>
  </si>
  <si>
    <t>Պետական գույքի հաշվառումը ավտոմատացված համակարգում</t>
  </si>
  <si>
    <t>²ÝÑñ³Å»ßïáõÃÛáõÝÇó »ÉÝ»Éáí</t>
  </si>
  <si>
    <t xml:space="preserve"> ՀáÕÇ ¨ ·áõÛùÇ ûï³ñÙ³Ý Ùáõïù»ñÇó</t>
  </si>
  <si>
    <t>Ոչ ֆինանսական ակտիվների ձեռքբերում</t>
  </si>
  <si>
    <t>Հիմնական միջոցների ձեռքբերում</t>
  </si>
  <si>
    <t>___10_ ___07____ 2019թ.</t>
  </si>
  <si>
    <t>01.01.2019թ. --__30_. __06_.2019թ. ժամանակահատվածի համար</t>
  </si>
  <si>
    <t>01.01.2019թ. -- 30. _06_.2019թ. ժամանակահատվածի համար</t>
  </si>
  <si>
    <r>
      <t xml:space="preserve">ում է ներկայացվում՝    </t>
    </r>
    <r>
      <rPr>
        <b/>
        <sz val="11"/>
        <color theme="1"/>
        <rFont val="Calibri"/>
        <family val="2"/>
        <scheme val="minor"/>
      </rPr>
      <t>ՀՀ Էկոնոմիկայի նախարարություն</t>
    </r>
  </si>
  <si>
    <r>
      <t xml:space="preserve">ում է ներկայացվում՝    </t>
    </r>
    <r>
      <rPr>
        <b/>
        <sz val="11"/>
        <color theme="1"/>
        <rFont val="Calibri"/>
        <family val="2"/>
        <scheme val="minor"/>
      </rPr>
      <t>ՀՀ էկոնոմիկայի  նախարարություն</t>
    </r>
  </si>
  <si>
    <r>
      <t xml:space="preserve">ում է ներկայացվում՝    </t>
    </r>
    <r>
      <rPr>
        <b/>
        <sz val="11"/>
        <color theme="1"/>
        <rFont val="Calibri"/>
        <family val="2"/>
        <scheme val="minor"/>
      </rPr>
      <t>ՀՀ էկոնոմիկայի նախարարություն</t>
    </r>
  </si>
  <si>
    <t>Անվանումը` ՀՀ էկոնոմիկայի նախարարություն</t>
  </si>
  <si>
    <t>Անվանումը` ՀՀ էկոնոմիկայի  նախարարություն</t>
  </si>
  <si>
    <t>_10_ ___07____ 2019թ.</t>
  </si>
  <si>
    <t>Պետական գույքի կառավարման կոմիտե</t>
  </si>
  <si>
    <t xml:space="preserve"> Պետական գույքի կառավարման կոմիտե</t>
  </si>
  <si>
    <t>Անվանումը`ՀՀ էկոնոմիկայի նախարարություն</t>
  </si>
  <si>
    <t>Անվանումը`ՀՀ էկոնոմիկայինախարարություն</t>
  </si>
  <si>
    <t>Անվանումը` ՀՀ էկոնոմիկայինախարարություն</t>
  </si>
  <si>
    <t>Անվանումը` ՀՀ Էկոնոմիկայի նախարարություն</t>
  </si>
  <si>
    <t>Անվանումը` Կառավարական թիվ 2 շենքում տեղակայված սարքերի և սարքավորումների հետերաշխիքային սպասարկում</t>
  </si>
  <si>
    <t>Անվանումը` Պետական գույքի հաշվառման, գույքագրման, ուսումնասիրությունների, գնահատման և սպասարկման աշխատանքների իրականացման ծառայություններ</t>
  </si>
  <si>
    <t>Անվանումը`Պետական գույքի հաշվառման նոր ավտոմատացված ու ամբողջական համակարգի սպասարկում</t>
  </si>
  <si>
    <t>Անվանումը` Էլեկտրոնային աճուրդների կազմակերպման ծրագրի սպասարկում</t>
  </si>
  <si>
    <t>Անվանումը` Աճուրդների կազմակերպման և անցկացման ծառայություններ</t>
  </si>
  <si>
    <t>Անվանումը` Պետական գույքի կառավարման կոմիտեի տեխնիկական հագեցվածության բարելավում</t>
  </si>
  <si>
    <t>01</t>
  </si>
  <si>
    <t>03</t>
  </si>
  <si>
    <t>04</t>
  </si>
  <si>
    <t>09</t>
  </si>
  <si>
    <t>06</t>
  </si>
  <si>
    <t>40</t>
  </si>
  <si>
    <t>42</t>
  </si>
  <si>
    <t>Անվանումը` Ֆինանսական աջակցություն մասնավորեցման ծրագրում ընդգրկված առևտրային կազմակերպությանը</t>
  </si>
  <si>
    <t>26</t>
  </si>
  <si>
    <t>08</t>
  </si>
  <si>
    <t>07</t>
  </si>
  <si>
    <t>Անվանումը`Ապահովված իրավունքի առարկայի պահպանման և փոխանցման ծառայություն</t>
  </si>
  <si>
    <t xml:space="preserve"> Աճուրդների կազմակերպման և անցկացման ծառայություններ</t>
  </si>
  <si>
    <t>Անվանումը`  Աճուրդների կազմակերպման և անցկացման ծառայություններ</t>
  </si>
  <si>
    <t>05</t>
  </si>
  <si>
    <t>Անվանումը` կառավարական թիվ 2 շենքում տեղակայված սարքերի և սարքավորումների հետերաշխիքային սպասարկում</t>
  </si>
  <si>
    <t>Անվանումը`ՀՀ վիճակագրական կոմիտեի շենքի պահպանում</t>
  </si>
  <si>
    <t>Անվանումը` Էլեկտրոնային աճուրդների կազմակերպում</t>
  </si>
  <si>
    <t>Անվանումը` Պետական գույքի հաշվառման նոր ավտոմատացված ու ամբողջական համակարգի սպասարկում</t>
  </si>
  <si>
    <t xml:space="preserve">Անվանումը` ՀՀ կառավարության կողմից </t>
  </si>
  <si>
    <t>Գումարի փոխանցումը իրականացվել է հուլիս ամսին, ուշացումը կապված է Քլիենթ Թրեժրի համակարգի ժամանակավոր խնդրով:</t>
  </si>
  <si>
    <t>Անվանումը` Պետական գույքի կառավարման ոլորտի համակարգման, խորհրդատվության և մոնիտորինգի ծառայություններ</t>
  </si>
  <si>
    <t>ä»ï³Ï³Ý ·áõÛùÇ Ñ³ßí³éÙ³Ý  Ýáñ ³íïáÙ³ï³óí³Í áõ ³ÙµáÕç³Ï³Ý Ñ³Ù³Ï³ñ·Ç ëå³ë³ñÏáõÙ</t>
  </si>
  <si>
    <t>Ծրագրի անվանումը կոդը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</si>
  <si>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</si>
  <si>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</si>
  <si>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</si>
  <si>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</si>
  <si>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</si>
  <si>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</si>
  <si>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</si>
  <si>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</si>
  <si>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</si>
  <si>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Հաշվարկներ վճարումների հատուկ տեսակների գծով (172)3%</t>
  </si>
  <si>
    <t>__Հ.Սահակյան_____</t>
  </si>
  <si>
    <t>__ Հ.Սահակյան_____</t>
  </si>
  <si>
    <r>
      <t xml:space="preserve">Անվանումը` </t>
    </r>
    <r>
      <rPr>
        <sz val="11"/>
        <rFont val="Calibri"/>
        <family val="2"/>
        <scheme val="minor"/>
      </rPr>
      <t>«Պետական մասնակցությամբ առևտրային կազմակերպությունների կանոնադրական կապիտալի նվազեցման արդյունքում առաջացած հարկային պարտավորության մարում»</t>
    </r>
  </si>
  <si>
    <t>ä³ÛÙ³Ý³íáñí³Í ¿ ³×áõñ¹Ý»ñÇ Ï³½Ù³Ï»ñåÙ³Ý å³ïí»ñÝ»ñÇ  ³í»É³óÙ³Ùµ</t>
  </si>
  <si>
    <t>ÎáÙÇï»Ç Ý³Ë³·³ÑÇ Ñ³ÝÓÝ³ñ³ñ³Ï.Ï³ï³ñí»É ¿ ·áõÛù³·ñÙ³Ý ¨ áõëáõÙÝ³ë.³ÝóÏ³óáõÙ</t>
  </si>
  <si>
    <t>¶áõÛùÇ ·Ý³Ñ³ïÙ³Ý ù³Ý³Ï³ÛÇÝ ß»ÕáõÙÁ å³ÛÙ³Ý³íáñí³Í ¿ å³ïí»ñÝ»ñÇ ù³Ý³Ïáí</t>
  </si>
  <si>
    <t>62448,2</t>
  </si>
  <si>
    <t>î³ñ³ÍùÇ ³ÙµáÕç³Ï³Ý ëå³ë³ñÏáõÙ</t>
  </si>
  <si>
    <t>Þñç³Ý³éíáõÙ ¿ ÐÐ Ï³é³í³ñáõÃÛ³Ý áñáßÙ³Ý Ý³Ë³·ÇÍ ÁÝ¹áõÝí³Í áñáßÙ³Ý Ù»ç Éñ³óáõÙÝ»ñ Ï³ï³ñ»Éáõ í»ñ³µ»ñÛ³É: àñáßÙ³Ý ÷á÷áËáõÃÛáõÝÇó Ñ»ïá ·áõÙ³ñÁ ÏÍ³ËëíÇ:</t>
  </si>
  <si>
    <t>Þ»ÕáõÙÁ å³ÛÙ³Ý³íáñí³Í ¿ §¾Ý»ñ·»ïÇÏ Í³é³ÛáõÃÛáõÝÝ»ñ¦ª 4212 Ñá¹í³Íáí, áñÁ Ï³åí³Í ¿ Ñ³Ù»Ù³ï³µ³ñ Ù»ÕÙ ÓÙé³Ý Ñ»ï:</t>
  </si>
  <si>
    <t>¾É»ÏïñáÝ³ÛÇÝ ³×áõñ¹Ý»ñÇ Ï³½Ù³Ï»ñåÙ³Ý Ï³ÛùÇ ëå³ë³ñÏÙ³Ý ³ÝÑñ³Å»ßïáõÃÛáõÝ ãÇ ³é³ç³ó»É:</t>
  </si>
  <si>
    <t>ä»ï³Ï³Ý ·áõÛùÇ ³íïáÙ³ï³óÙ³Ý Íñ³·ñÇ ëå³ë³ñÏÙ³Ý ³ÝÑñ³Å»ßïáõÃÛáõÝ ãÇ ³é³ç³ó»É:</t>
  </si>
  <si>
    <t>Üßí³Í ·áõÙ³ñÝ»ñÁ ³é³ç³ó»É »Ý ÑáÕÇ ¨ ·áõÛùÇ ûï³ñáõÙÇó:</t>
  </si>
  <si>
    <t xml:space="preserve"> àñáß ³åñ³ÝùÝ»ñÇ ·ÝáõÙÝ»ñÇ Å³ÙÏ»ïÝ»ñÇ Ñ»ï  Ï³åí³Í, ·áõÙ³ñÁ ãÇ Í³Ëëí»É:</t>
  </si>
  <si>
    <t>Մ. Ղուշչյան</t>
  </si>
  <si>
    <t>Հ. Սահակյան</t>
  </si>
  <si>
    <t>____Հ.Սահակյան_______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</si>
</sst>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GHEA Grapalat"/>
      <family val="3"/>
    </font>
    <font>
      <b/>
      <sz val="9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theme="1"/>
      <name val="Arial Armenian"/>
      <family val="2"/>
    </font>
    <font>
      <b/>
      <sz val="10"/>
      <color theme="1"/>
      <name val="GHEA Grapalat"/>
      <family val="3"/>
    </font>
    <font>
      <sz val="10"/>
      <color theme="1"/>
      <name val="Arial LatArm"/>
      <family val="2"/>
    </font>
    <font>
      <sz val="9"/>
      <color theme="1"/>
      <name val="Arial LatArm"/>
      <family val="2"/>
    </font>
    <font>
      <sz val="11"/>
      <name val="Calibri"/>
      <family val="2"/>
      <scheme val="minor"/>
    </font>
    <font>
      <sz val="10"/>
      <color theme="1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thin">
        <color rgb="FF050505"/>
      </left>
      <right/>
      <top/>
      <bottom style="thin">
        <color rgb="FF05050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5050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25" xfId="0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8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center" wrapText="1"/>
    </xf>
    <xf numFmtId="2" fontId="11" fillId="2" borderId="1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1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14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2" fontId="5" fillId="2" borderId="7" xfId="0" applyNumberFormat="1" applyFont="1" applyFill="1" applyBorder="1" applyAlignment="1">
      <alignment wrapText="1"/>
    </xf>
    <xf numFmtId="2" fontId="5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Border="1" applyAlignment="1">
      <alignment vertical="top" wrapText="1"/>
    </xf>
    <xf numFmtId="0" fontId="0" fillId="2" borderId="0" xfId="0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wrapText="1"/>
    </xf>
    <xf numFmtId="0" fontId="0" fillId="2" borderId="11" xfId="0" applyFill="1" applyBorder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 applyAlignment="1"/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0" fillId="2" borderId="4" xfId="0" applyFill="1" applyBorder="1" applyAlignment="1">
      <alignment vertical="top" wrapText="1"/>
    </xf>
    <xf numFmtId="2" fontId="0" fillId="2" borderId="6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3" xfId="0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wrapText="1"/>
    </xf>
    <xf numFmtId="49" fontId="0" fillId="0" borderId="0" xfId="0" applyNumberFormat="1"/>
    <xf numFmtId="2" fontId="0" fillId="2" borderId="6" xfId="0" applyNumberForma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vertical="top" wrapText="1"/>
    </xf>
    <xf numFmtId="2" fontId="1" fillId="2" borderId="5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/>
    <xf numFmtId="49" fontId="0" fillId="2" borderId="0" xfId="0" applyNumberFormat="1" applyFill="1"/>
    <xf numFmtId="0" fontId="17" fillId="0" borderId="0" xfId="0" applyFont="1" applyAlignment="1">
      <alignment wrapText="1"/>
    </xf>
    <xf numFmtId="0" fontId="1" fillId="2" borderId="0" xfId="0" applyFont="1" applyFill="1" applyAlignment="1">
      <alignment vertical="center"/>
    </xf>
    <xf numFmtId="2" fontId="0" fillId="2" borderId="0" xfId="0" applyNumberForma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7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0" applyNumberFormat="1" applyFill="1" applyBorder="1" applyAlignment="1">
      <alignment horizontal="center" wrapText="1"/>
    </xf>
    <xf numFmtId="2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left" wrapText="1"/>
    </xf>
    <xf numFmtId="0" fontId="0" fillId="2" borderId="1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right" vertical="top" wrapText="1"/>
    </xf>
    <xf numFmtId="0" fontId="0" fillId="2" borderId="23" xfId="0" applyFill="1" applyBorder="1" applyAlignment="1">
      <alignment horizontal="right" vertical="top" wrapText="1"/>
    </xf>
    <xf numFmtId="0" fontId="0" fillId="2" borderId="14" xfId="0" applyFill="1" applyBorder="1" applyAlignment="1">
      <alignment horizontal="right" vertical="top" wrapText="1"/>
    </xf>
    <xf numFmtId="49" fontId="0" fillId="2" borderId="11" xfId="0" applyNumberFormat="1" applyFill="1" applyBorder="1" applyAlignment="1">
      <alignment horizontal="center"/>
    </xf>
    <xf numFmtId="0" fontId="0" fillId="2" borderId="24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center" vertical="top" wrapText="1"/>
    </xf>
    <xf numFmtId="49" fontId="0" fillId="2" borderId="13" xfId="0" applyNumberFormat="1" applyFill="1" applyBorder="1" applyAlignment="1">
      <alignment horizontal="center" vertical="top" wrapText="1"/>
    </xf>
    <xf numFmtId="49" fontId="0" fillId="2" borderId="14" xfId="0" applyNumberFormat="1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9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49" fontId="16" fillId="2" borderId="11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right" vertical="top" wrapText="1"/>
    </xf>
    <xf numFmtId="0" fontId="0" fillId="0" borderId="23" xfId="0" applyBorder="1" applyAlignment="1">
      <alignment horizontal="right" vertical="top" wrapText="1"/>
    </xf>
    <xf numFmtId="0" fontId="0" fillId="0" borderId="14" xfId="0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2" borderId="0" xfId="0" applyNumberFormat="1" applyFill="1" applyBorder="1" applyAlignment="1">
      <alignment horizontal="left" vertical="top" wrapText="1"/>
    </xf>
    <xf numFmtId="0" fontId="0" fillId="2" borderId="26" xfId="0" applyNumberForma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opLeftCell="A77" workbookViewId="0">
      <selection activeCell="K161" sqref="K161"/>
    </sheetView>
  </sheetViews>
  <sheetFormatPr defaultRowHeight="15" x14ac:dyDescent="0.25"/>
  <cols>
    <col min="1" max="1" width="8.85546875" style="95" customWidth="1"/>
    <col min="2" max="2" width="36.42578125" style="95" customWidth="1"/>
    <col min="3" max="3" width="7.7109375" style="95" customWidth="1"/>
    <col min="4" max="4" width="4.28515625" style="95" customWidth="1"/>
    <col min="5" max="5" width="10.28515625" style="95" customWidth="1"/>
    <col min="6" max="6" width="7.140625" style="95" customWidth="1"/>
    <col min="7" max="7" width="11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3" width="8" style="95" customWidth="1"/>
    <col min="14" max="14" width="9.28515625" style="95" hidden="1" customWidth="1"/>
    <col min="15" max="16384" width="9.140625" style="95"/>
  </cols>
  <sheetData>
    <row r="1" spans="1:14" x14ac:dyDescent="0.25">
      <c r="H1" s="96" t="s">
        <v>302</v>
      </c>
      <c r="I1" s="96"/>
    </row>
    <row r="2" spans="1:14" ht="24" customHeight="1" x14ac:dyDescent="0.25">
      <c r="A2" s="208" t="s">
        <v>510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ht="24.75" customHeight="1" x14ac:dyDescent="0.25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154"/>
      <c r="K3" s="154"/>
      <c r="L3" s="154"/>
      <c r="M3" s="154"/>
      <c r="N3" s="154"/>
    </row>
    <row r="4" spans="1:14" ht="5.25" customHeight="1" x14ac:dyDescent="0.25">
      <c r="A4" s="161"/>
    </row>
    <row r="5" spans="1:14" ht="20.25" customHeight="1" x14ac:dyDescent="0.25">
      <c r="A5" s="209" t="s">
        <v>303</v>
      </c>
      <c r="B5" s="209"/>
      <c r="C5" s="209"/>
      <c r="D5" s="209"/>
      <c r="E5" s="209"/>
      <c r="F5" s="209"/>
      <c r="G5" s="209"/>
      <c r="H5" s="209"/>
      <c r="I5" s="209"/>
      <c r="J5" s="154"/>
      <c r="K5" s="154"/>
      <c r="L5" s="98"/>
      <c r="M5" s="98"/>
      <c r="N5" s="98"/>
    </row>
    <row r="6" spans="1:14" ht="9.75" customHeight="1" x14ac:dyDescent="0.25">
      <c r="A6" s="161"/>
    </row>
    <row r="7" spans="1:14" ht="21" customHeight="1" x14ac:dyDescent="0.25">
      <c r="A7" s="210" t="s">
        <v>509</v>
      </c>
      <c r="B7" s="210"/>
      <c r="C7" s="210"/>
      <c r="D7" s="210"/>
      <c r="E7" s="210"/>
      <c r="F7" s="210"/>
      <c r="G7" s="210"/>
      <c r="H7" s="210"/>
      <c r="I7" s="210"/>
      <c r="J7" s="121"/>
      <c r="K7" s="121"/>
      <c r="L7" s="121"/>
      <c r="M7" s="121"/>
      <c r="N7" s="121"/>
    </row>
    <row r="8" spans="1:14" x14ac:dyDescent="0.25">
      <c r="A8" s="161"/>
    </row>
    <row r="9" spans="1:14" ht="34.5" customHeight="1" x14ac:dyDescent="0.25">
      <c r="A9" s="181" t="s">
        <v>16</v>
      </c>
      <c r="B9" s="181"/>
      <c r="C9" s="196" t="s">
        <v>513</v>
      </c>
      <c r="D9" s="203"/>
      <c r="E9" s="203"/>
      <c r="F9" s="203"/>
      <c r="G9" s="204"/>
      <c r="H9" s="211"/>
      <c r="I9" s="212"/>
    </row>
    <row r="10" spans="1:14" x14ac:dyDescent="0.25">
      <c r="A10" s="181"/>
      <c r="B10" s="181"/>
      <c r="C10" s="213" t="s">
        <v>17</v>
      </c>
      <c r="D10" s="214"/>
      <c r="E10" s="214"/>
      <c r="F10" s="214"/>
      <c r="G10" s="215"/>
      <c r="H10" s="192">
        <v>104004</v>
      </c>
      <c r="I10" s="194"/>
    </row>
    <row r="11" spans="1:14" ht="24.75" customHeight="1" x14ac:dyDescent="0.25">
      <c r="A11" s="181" t="s">
        <v>18</v>
      </c>
      <c r="B11" s="181"/>
      <c r="C11" s="196" t="s">
        <v>455</v>
      </c>
      <c r="D11" s="203"/>
      <c r="E11" s="203"/>
      <c r="F11" s="203"/>
      <c r="G11" s="204"/>
      <c r="H11" s="38"/>
      <c r="I11" s="39"/>
    </row>
    <row r="12" spans="1:14" ht="23.25" customHeight="1" x14ac:dyDescent="0.25">
      <c r="A12" s="181"/>
      <c r="B12" s="181"/>
      <c r="C12" s="196" t="s">
        <v>17</v>
      </c>
      <c r="D12" s="203"/>
      <c r="E12" s="203"/>
      <c r="F12" s="203"/>
      <c r="G12" s="204"/>
      <c r="H12" s="205">
        <v>105020</v>
      </c>
      <c r="I12" s="205"/>
    </row>
    <row r="13" spans="1:14" ht="20.25" customHeight="1" x14ac:dyDescent="0.25">
      <c r="A13" s="195" t="s">
        <v>466</v>
      </c>
      <c r="B13" s="195"/>
      <c r="C13" s="195"/>
      <c r="D13" s="195"/>
      <c r="E13" s="195"/>
      <c r="F13" s="195"/>
      <c r="G13" s="195"/>
      <c r="H13" s="38"/>
      <c r="I13" s="39"/>
    </row>
    <row r="14" spans="1:14" ht="24.75" customHeight="1" x14ac:dyDescent="0.25">
      <c r="A14" s="195" t="s">
        <v>19</v>
      </c>
      <c r="B14" s="195"/>
      <c r="C14" s="195"/>
      <c r="D14" s="195"/>
      <c r="E14" s="195"/>
      <c r="F14" s="195"/>
      <c r="G14" s="195"/>
      <c r="H14" s="38"/>
      <c r="I14" s="39"/>
    </row>
    <row r="15" spans="1:14" ht="21" customHeight="1" x14ac:dyDescent="0.25">
      <c r="A15" s="195" t="s">
        <v>20</v>
      </c>
      <c r="B15" s="195"/>
      <c r="C15" s="195"/>
      <c r="D15" s="195"/>
      <c r="E15" s="195"/>
      <c r="F15" s="195"/>
      <c r="G15" s="195"/>
      <c r="H15" s="206"/>
      <c r="I15" s="207"/>
    </row>
    <row r="16" spans="1:14" x14ac:dyDescent="0.25">
      <c r="A16" s="181" t="s">
        <v>21</v>
      </c>
      <c r="B16" s="181"/>
      <c r="C16" s="181"/>
      <c r="D16" s="181"/>
      <c r="E16" s="195" t="s">
        <v>22</v>
      </c>
      <c r="F16" s="195"/>
      <c r="G16" s="195"/>
      <c r="H16" s="200" t="s">
        <v>528</v>
      </c>
      <c r="I16" s="200"/>
    </row>
    <row r="17" spans="1:9" x14ac:dyDescent="0.25">
      <c r="A17" s="181"/>
      <c r="B17" s="181"/>
      <c r="C17" s="181"/>
      <c r="D17" s="181"/>
      <c r="E17" s="195" t="s">
        <v>23</v>
      </c>
      <c r="F17" s="195"/>
      <c r="G17" s="195"/>
      <c r="H17" s="200" t="s">
        <v>529</v>
      </c>
      <c r="I17" s="200"/>
    </row>
    <row r="18" spans="1:9" x14ac:dyDescent="0.25">
      <c r="A18" s="181"/>
      <c r="B18" s="181"/>
      <c r="C18" s="181"/>
      <c r="D18" s="181"/>
      <c r="E18" s="195" t="s">
        <v>24</v>
      </c>
      <c r="F18" s="195"/>
      <c r="G18" s="195"/>
      <c r="H18" s="200" t="s">
        <v>529</v>
      </c>
      <c r="I18" s="200"/>
    </row>
    <row r="19" spans="1:9" x14ac:dyDescent="0.25">
      <c r="A19" s="195" t="s">
        <v>25</v>
      </c>
      <c r="B19" s="195"/>
      <c r="C19" s="195"/>
      <c r="D19" s="195"/>
      <c r="E19" s="195" t="s">
        <v>551</v>
      </c>
      <c r="F19" s="195"/>
      <c r="G19" s="195"/>
      <c r="H19" s="200" t="s">
        <v>528</v>
      </c>
      <c r="I19" s="200"/>
    </row>
    <row r="20" spans="1:9" x14ac:dyDescent="0.25">
      <c r="A20" s="195"/>
      <c r="B20" s="195"/>
      <c r="C20" s="195"/>
      <c r="D20" s="195"/>
      <c r="E20" s="195" t="s">
        <v>27</v>
      </c>
      <c r="F20" s="195"/>
      <c r="G20" s="195"/>
      <c r="H20" s="188">
        <v>1079</v>
      </c>
      <c r="I20" s="188"/>
    </row>
    <row r="21" spans="1:9" x14ac:dyDescent="0.25">
      <c r="A21" s="195"/>
      <c r="B21" s="195"/>
      <c r="C21" s="195"/>
      <c r="D21" s="195"/>
      <c r="E21" s="195" t="s">
        <v>28</v>
      </c>
      <c r="F21" s="195"/>
      <c r="G21" s="195"/>
      <c r="H21" s="188"/>
      <c r="I21" s="188"/>
    </row>
    <row r="22" spans="1:9" x14ac:dyDescent="0.25">
      <c r="A22" s="195"/>
      <c r="B22" s="195"/>
      <c r="C22" s="195"/>
      <c r="D22" s="195"/>
      <c r="E22" s="201" t="s">
        <v>29</v>
      </c>
      <c r="F22" s="201"/>
      <c r="G22" s="201"/>
      <c r="H22" s="202"/>
      <c r="I22" s="202"/>
    </row>
    <row r="23" spans="1:9" x14ac:dyDescent="0.25">
      <c r="A23" s="195" t="s">
        <v>30</v>
      </c>
      <c r="B23" s="195"/>
      <c r="C23" s="195"/>
      <c r="D23" s="196"/>
      <c r="E23" s="197" t="s">
        <v>457</v>
      </c>
      <c r="F23" s="198"/>
      <c r="G23" s="198"/>
      <c r="H23" s="198"/>
      <c r="I23" s="199"/>
    </row>
    <row r="24" spans="1:9" ht="45" x14ac:dyDescent="0.25">
      <c r="A24" s="187" t="s">
        <v>304</v>
      </c>
      <c r="B24" s="187"/>
      <c r="C24" s="187"/>
      <c r="D24" s="187"/>
      <c r="E24" s="160" t="s">
        <v>301</v>
      </c>
      <c r="F24" s="184" t="s">
        <v>93</v>
      </c>
      <c r="G24" s="184"/>
      <c r="H24" s="184" t="s">
        <v>305</v>
      </c>
      <c r="I24" s="184"/>
    </row>
    <row r="25" spans="1:9" ht="20.25" customHeight="1" x14ac:dyDescent="0.25">
      <c r="A25" s="192" t="s">
        <v>75</v>
      </c>
      <c r="B25" s="193"/>
      <c r="C25" s="193"/>
      <c r="D25" s="194"/>
      <c r="E25" s="103"/>
      <c r="F25" s="187"/>
      <c r="G25" s="187"/>
      <c r="H25" s="188"/>
      <c r="I25" s="188"/>
    </row>
    <row r="26" spans="1:9" ht="19.5" customHeight="1" x14ac:dyDescent="0.25">
      <c r="A26" s="181" t="s">
        <v>306</v>
      </c>
      <c r="B26" s="181"/>
      <c r="C26" s="181"/>
      <c r="D26" s="181"/>
      <c r="E26" s="164" t="s">
        <v>552</v>
      </c>
      <c r="F26" s="182">
        <v>236845634.19</v>
      </c>
      <c r="G26" s="182"/>
      <c r="H26" s="183">
        <v>238461838.66999999</v>
      </c>
      <c r="I26" s="183"/>
    </row>
    <row r="27" spans="1:9" ht="19.5" customHeight="1" x14ac:dyDescent="0.25">
      <c r="A27" s="192" t="s">
        <v>307</v>
      </c>
      <c r="B27" s="193"/>
      <c r="C27" s="193"/>
      <c r="D27" s="194"/>
      <c r="E27" s="165"/>
      <c r="F27" s="182"/>
      <c r="G27" s="182"/>
      <c r="H27" s="183"/>
      <c r="I27" s="183"/>
    </row>
    <row r="28" spans="1:9" ht="18" customHeight="1" x14ac:dyDescent="0.25">
      <c r="A28" s="181" t="s">
        <v>308</v>
      </c>
      <c r="B28" s="181"/>
      <c r="C28" s="181"/>
      <c r="D28" s="181"/>
      <c r="E28" s="164" t="s">
        <v>553</v>
      </c>
      <c r="F28" s="182"/>
      <c r="G28" s="182"/>
      <c r="H28" s="183"/>
      <c r="I28" s="183"/>
    </row>
    <row r="29" spans="1:9" ht="16.5" customHeight="1" x14ac:dyDescent="0.25">
      <c r="A29" s="181" t="s">
        <v>309</v>
      </c>
      <c r="B29" s="181"/>
      <c r="C29" s="181"/>
      <c r="D29" s="181"/>
      <c r="E29" s="164" t="s">
        <v>554</v>
      </c>
      <c r="F29" s="182"/>
      <c r="G29" s="182"/>
      <c r="H29" s="183"/>
      <c r="I29" s="183"/>
    </row>
    <row r="30" spans="1:9" ht="29.25" customHeight="1" x14ac:dyDescent="0.25">
      <c r="A30" s="181" t="s">
        <v>310</v>
      </c>
      <c r="B30" s="181"/>
      <c r="C30" s="181"/>
      <c r="D30" s="181"/>
      <c r="E30" s="164" t="s">
        <v>555</v>
      </c>
      <c r="F30" s="182"/>
      <c r="G30" s="182"/>
      <c r="H30" s="183"/>
      <c r="I30" s="183"/>
    </row>
    <row r="31" spans="1:9" ht="18.75" customHeight="1" x14ac:dyDescent="0.25">
      <c r="A31" s="181" t="s">
        <v>311</v>
      </c>
      <c r="B31" s="181"/>
      <c r="C31" s="181"/>
      <c r="D31" s="181"/>
      <c r="E31" s="164" t="s">
        <v>556</v>
      </c>
      <c r="F31" s="182"/>
      <c r="G31" s="182"/>
      <c r="H31" s="183"/>
      <c r="I31" s="183"/>
    </row>
    <row r="32" spans="1:9" ht="30" customHeight="1" x14ac:dyDescent="0.25">
      <c r="A32" s="195" t="s">
        <v>312</v>
      </c>
      <c r="B32" s="195"/>
      <c r="C32" s="195"/>
      <c r="D32" s="195"/>
      <c r="E32" s="164" t="s">
        <v>557</v>
      </c>
      <c r="F32" s="182"/>
      <c r="G32" s="182"/>
      <c r="H32" s="183"/>
      <c r="I32" s="183"/>
    </row>
    <row r="33" spans="1:12" ht="20.25" customHeight="1" x14ac:dyDescent="0.25">
      <c r="A33" s="181" t="s">
        <v>313</v>
      </c>
      <c r="B33" s="181"/>
      <c r="C33" s="181"/>
      <c r="D33" s="181"/>
      <c r="E33" s="164" t="s">
        <v>558</v>
      </c>
      <c r="F33" s="182">
        <v>2373.69</v>
      </c>
      <c r="G33" s="182"/>
      <c r="H33" s="183">
        <v>1503.39</v>
      </c>
      <c r="I33" s="183"/>
    </row>
    <row r="34" spans="1:12" ht="20.25" customHeight="1" x14ac:dyDescent="0.25">
      <c r="A34" s="192" t="s">
        <v>314</v>
      </c>
      <c r="B34" s="193"/>
      <c r="C34" s="193"/>
      <c r="D34" s="194"/>
      <c r="E34" s="165"/>
      <c r="F34" s="182"/>
      <c r="G34" s="182"/>
      <c r="H34" s="183"/>
      <c r="I34" s="183"/>
      <c r="L34" s="100"/>
    </row>
    <row r="35" spans="1:12" ht="20.25" customHeight="1" x14ac:dyDescent="0.25">
      <c r="A35" s="181" t="s">
        <v>315</v>
      </c>
      <c r="B35" s="181"/>
      <c r="C35" s="181"/>
      <c r="D35" s="181"/>
      <c r="E35" s="164" t="s">
        <v>559</v>
      </c>
      <c r="F35" s="182">
        <v>10913.31</v>
      </c>
      <c r="G35" s="182"/>
      <c r="H35" s="183">
        <v>367429.44</v>
      </c>
      <c r="I35" s="183"/>
    </row>
    <row r="36" spans="1:12" ht="19.5" customHeight="1" x14ac:dyDescent="0.25">
      <c r="A36" s="184" t="s">
        <v>316</v>
      </c>
      <c r="B36" s="184"/>
      <c r="C36" s="184"/>
      <c r="D36" s="184"/>
      <c r="E36" s="165"/>
      <c r="F36" s="182"/>
      <c r="G36" s="182"/>
      <c r="H36" s="183"/>
      <c r="I36" s="183"/>
    </row>
    <row r="37" spans="1:12" ht="19.5" customHeight="1" x14ac:dyDescent="0.25">
      <c r="A37" s="181" t="s">
        <v>317</v>
      </c>
      <c r="B37" s="181"/>
      <c r="C37" s="181"/>
      <c r="D37" s="181"/>
      <c r="E37" s="164" t="s">
        <v>560</v>
      </c>
      <c r="F37" s="182"/>
      <c r="G37" s="182"/>
      <c r="H37" s="183"/>
      <c r="I37" s="183"/>
    </row>
    <row r="38" spans="1:12" ht="19.5" customHeight="1" x14ac:dyDescent="0.25">
      <c r="A38" s="181" t="s">
        <v>318</v>
      </c>
      <c r="B38" s="181"/>
      <c r="C38" s="181"/>
      <c r="D38" s="181"/>
      <c r="E38" s="159">
        <v>100</v>
      </c>
      <c r="F38" s="182"/>
      <c r="G38" s="182"/>
      <c r="H38" s="183"/>
      <c r="I38" s="183"/>
    </row>
    <row r="39" spans="1:12" ht="30" customHeight="1" x14ac:dyDescent="0.25">
      <c r="A39" s="181" t="s">
        <v>319</v>
      </c>
      <c r="B39" s="181"/>
      <c r="C39" s="181"/>
      <c r="D39" s="181"/>
      <c r="E39" s="159">
        <v>110</v>
      </c>
      <c r="F39" s="182"/>
      <c r="G39" s="182"/>
      <c r="H39" s="183"/>
      <c r="I39" s="183"/>
    </row>
    <row r="40" spans="1:12" ht="33" customHeight="1" x14ac:dyDescent="0.25">
      <c r="A40" s="181" t="s">
        <v>320</v>
      </c>
      <c r="B40" s="181"/>
      <c r="C40" s="181"/>
      <c r="D40" s="181"/>
      <c r="E40" s="159">
        <v>120</v>
      </c>
      <c r="F40" s="182"/>
      <c r="G40" s="182"/>
      <c r="H40" s="183"/>
      <c r="I40" s="183"/>
    </row>
    <row r="41" spans="1:12" ht="20.25" customHeight="1" x14ac:dyDescent="0.25">
      <c r="A41" s="181" t="s">
        <v>321</v>
      </c>
      <c r="B41" s="181"/>
      <c r="C41" s="181"/>
      <c r="D41" s="181"/>
      <c r="E41" s="159">
        <v>130</v>
      </c>
      <c r="F41" s="182"/>
      <c r="G41" s="182"/>
      <c r="H41" s="183"/>
      <c r="I41" s="183"/>
    </row>
    <row r="42" spans="1:12" ht="22.5" customHeight="1" x14ac:dyDescent="0.25">
      <c r="A42" s="192" t="s">
        <v>322</v>
      </c>
      <c r="B42" s="193"/>
      <c r="C42" s="193"/>
      <c r="D42" s="194"/>
      <c r="E42" s="103"/>
      <c r="F42" s="182"/>
      <c r="G42" s="182"/>
      <c r="H42" s="183"/>
      <c r="I42" s="183"/>
    </row>
    <row r="43" spans="1:12" ht="19.5" customHeight="1" x14ac:dyDescent="0.25">
      <c r="A43" s="181" t="s">
        <v>323</v>
      </c>
      <c r="B43" s="181"/>
      <c r="C43" s="181"/>
      <c r="D43" s="181"/>
      <c r="E43" s="159">
        <v>140</v>
      </c>
      <c r="F43" s="182"/>
      <c r="G43" s="182"/>
      <c r="H43" s="183">
        <v>8231.74</v>
      </c>
      <c r="I43" s="183"/>
    </row>
    <row r="44" spans="1:12" ht="21" customHeight="1" x14ac:dyDescent="0.25">
      <c r="A44" s="181" t="s">
        <v>324</v>
      </c>
      <c r="B44" s="181"/>
      <c r="C44" s="181"/>
      <c r="D44" s="181"/>
      <c r="E44" s="159">
        <v>150</v>
      </c>
      <c r="F44" s="182"/>
      <c r="G44" s="182"/>
      <c r="H44" s="183"/>
      <c r="I44" s="183"/>
    </row>
    <row r="45" spans="1:12" ht="18" customHeight="1" x14ac:dyDescent="0.25">
      <c r="A45" s="181" t="s">
        <v>325</v>
      </c>
      <c r="B45" s="181"/>
      <c r="C45" s="181"/>
      <c r="D45" s="181"/>
      <c r="E45" s="159">
        <v>160</v>
      </c>
      <c r="F45" s="182"/>
      <c r="G45" s="182"/>
      <c r="H45" s="183"/>
      <c r="I45" s="183"/>
    </row>
    <row r="46" spans="1:12" ht="32.25" customHeight="1" x14ac:dyDescent="0.25">
      <c r="A46" s="181" t="s">
        <v>326</v>
      </c>
      <c r="B46" s="181"/>
      <c r="C46" s="181"/>
      <c r="D46" s="181"/>
      <c r="E46" s="159">
        <v>170</v>
      </c>
      <c r="F46" s="182"/>
      <c r="G46" s="182"/>
      <c r="H46" s="183"/>
      <c r="I46" s="183"/>
    </row>
    <row r="47" spans="1:12" ht="46.5" customHeight="1" x14ac:dyDescent="0.25">
      <c r="A47" s="181" t="s">
        <v>327</v>
      </c>
      <c r="B47" s="181"/>
      <c r="C47" s="181"/>
      <c r="D47" s="181"/>
      <c r="E47" s="159">
        <v>180</v>
      </c>
      <c r="F47" s="182"/>
      <c r="G47" s="182"/>
      <c r="H47" s="183"/>
      <c r="I47" s="183"/>
    </row>
    <row r="48" spans="1:12" ht="21.75" customHeight="1" x14ac:dyDescent="0.25">
      <c r="A48" s="181" t="s">
        <v>328</v>
      </c>
      <c r="B48" s="181"/>
      <c r="C48" s="181"/>
      <c r="D48" s="181"/>
      <c r="E48" s="159">
        <v>190</v>
      </c>
      <c r="F48" s="182"/>
      <c r="G48" s="182"/>
      <c r="H48" s="183"/>
      <c r="I48" s="183"/>
    </row>
    <row r="49" spans="1:9" ht="21" customHeight="1" x14ac:dyDescent="0.25">
      <c r="A49" s="181" t="s">
        <v>329</v>
      </c>
      <c r="B49" s="181"/>
      <c r="C49" s="181"/>
      <c r="D49" s="181"/>
      <c r="E49" s="159">
        <v>200</v>
      </c>
      <c r="F49" s="182"/>
      <c r="G49" s="182"/>
      <c r="H49" s="183"/>
      <c r="I49" s="183"/>
    </row>
    <row r="50" spans="1:9" ht="17.25" customHeight="1" x14ac:dyDescent="0.25">
      <c r="A50" s="184" t="s">
        <v>330</v>
      </c>
      <c r="B50" s="184"/>
      <c r="C50" s="184"/>
      <c r="D50" s="184"/>
      <c r="E50" s="159">
        <v>210</v>
      </c>
      <c r="F50" s="182"/>
      <c r="G50" s="182"/>
      <c r="H50" s="183"/>
      <c r="I50" s="183"/>
    </row>
    <row r="51" spans="1:9" ht="15" customHeight="1" x14ac:dyDescent="0.25">
      <c r="A51" s="181" t="s">
        <v>331</v>
      </c>
      <c r="B51" s="181"/>
      <c r="C51" s="181"/>
      <c r="D51" s="181"/>
      <c r="E51" s="159">
        <v>211</v>
      </c>
      <c r="F51" s="182"/>
      <c r="G51" s="182"/>
      <c r="H51" s="183"/>
      <c r="I51" s="183"/>
    </row>
    <row r="52" spans="1:9" ht="21" customHeight="1" x14ac:dyDescent="0.25">
      <c r="A52" s="181" t="s">
        <v>332</v>
      </c>
      <c r="B52" s="181"/>
      <c r="C52" s="181"/>
      <c r="D52" s="181"/>
      <c r="E52" s="159">
        <v>212</v>
      </c>
      <c r="F52" s="182"/>
      <c r="G52" s="182"/>
      <c r="H52" s="183"/>
      <c r="I52" s="183"/>
    </row>
    <row r="53" spans="1:9" ht="15.75" customHeight="1" x14ac:dyDescent="0.25">
      <c r="A53" s="181" t="s">
        <v>333</v>
      </c>
      <c r="B53" s="181"/>
      <c r="C53" s="181"/>
      <c r="D53" s="181"/>
      <c r="E53" s="159">
        <v>220</v>
      </c>
      <c r="F53" s="182"/>
      <c r="G53" s="182"/>
      <c r="H53" s="183"/>
      <c r="I53" s="183"/>
    </row>
    <row r="54" spans="1:9" ht="18" customHeight="1" x14ac:dyDescent="0.25">
      <c r="A54" s="181" t="s">
        <v>334</v>
      </c>
      <c r="B54" s="181"/>
      <c r="C54" s="181"/>
      <c r="D54" s="181"/>
      <c r="E54" s="159">
        <v>230</v>
      </c>
      <c r="F54" s="182"/>
      <c r="G54" s="182"/>
      <c r="H54" s="183"/>
      <c r="I54" s="183"/>
    </row>
    <row r="55" spans="1:9" ht="15.75" customHeight="1" x14ac:dyDescent="0.25">
      <c r="A55" s="192" t="s">
        <v>335</v>
      </c>
      <c r="B55" s="193"/>
      <c r="C55" s="193"/>
      <c r="D55" s="194"/>
      <c r="E55" s="103"/>
      <c r="F55" s="182"/>
      <c r="G55" s="182"/>
      <c r="H55" s="183"/>
      <c r="I55" s="183"/>
    </row>
    <row r="56" spans="1:9" ht="45.75" customHeight="1" x14ac:dyDescent="0.25">
      <c r="A56" s="181" t="s">
        <v>336</v>
      </c>
      <c r="B56" s="181"/>
      <c r="C56" s="181"/>
      <c r="D56" s="181"/>
      <c r="E56" s="159">
        <v>240</v>
      </c>
      <c r="F56" s="191"/>
      <c r="G56" s="191"/>
      <c r="H56" s="183"/>
      <c r="I56" s="183"/>
    </row>
    <row r="57" spans="1:9" ht="45" customHeight="1" x14ac:dyDescent="0.25">
      <c r="A57" s="181" t="s">
        <v>337</v>
      </c>
      <c r="B57" s="181"/>
      <c r="C57" s="181"/>
      <c r="D57" s="181"/>
      <c r="E57" s="159">
        <v>241</v>
      </c>
      <c r="F57" s="182"/>
      <c r="G57" s="182"/>
      <c r="H57" s="183"/>
      <c r="I57" s="183"/>
    </row>
    <row r="58" spans="1:9" ht="30.75" customHeight="1" x14ac:dyDescent="0.25">
      <c r="A58" s="181" t="s">
        <v>338</v>
      </c>
      <c r="B58" s="181"/>
      <c r="C58" s="181"/>
      <c r="D58" s="181"/>
      <c r="E58" s="159">
        <v>250</v>
      </c>
      <c r="F58" s="182"/>
      <c r="G58" s="182"/>
      <c r="H58" s="183"/>
      <c r="I58" s="183"/>
    </row>
    <row r="59" spans="1:9" ht="30.75" customHeight="1" x14ac:dyDescent="0.25">
      <c r="A59" s="181" t="s">
        <v>339</v>
      </c>
      <c r="B59" s="181"/>
      <c r="C59" s="181"/>
      <c r="D59" s="181"/>
      <c r="E59" s="159">
        <v>251</v>
      </c>
      <c r="F59" s="182"/>
      <c r="G59" s="182"/>
      <c r="H59" s="183"/>
      <c r="I59" s="183"/>
    </row>
    <row r="60" spans="1:9" ht="31.5" customHeight="1" x14ac:dyDescent="0.25">
      <c r="A60" s="181" t="s">
        <v>340</v>
      </c>
      <c r="B60" s="181"/>
      <c r="C60" s="181"/>
      <c r="D60" s="181"/>
      <c r="E60" s="159">
        <v>260</v>
      </c>
      <c r="F60" s="182"/>
      <c r="G60" s="182"/>
      <c r="H60" s="183"/>
      <c r="I60" s="183"/>
    </row>
    <row r="61" spans="1:9" ht="18.75" customHeight="1" x14ac:dyDescent="0.25">
      <c r="A61" s="181" t="s">
        <v>341</v>
      </c>
      <c r="B61" s="181"/>
      <c r="C61" s="181"/>
      <c r="D61" s="181"/>
      <c r="E61" s="159">
        <v>261</v>
      </c>
      <c r="F61" s="182"/>
      <c r="G61" s="182"/>
      <c r="H61" s="183"/>
      <c r="I61" s="183"/>
    </row>
    <row r="62" spans="1:9" ht="17.25" customHeight="1" x14ac:dyDescent="0.25">
      <c r="A62" s="181" t="s">
        <v>342</v>
      </c>
      <c r="B62" s="181"/>
      <c r="C62" s="181"/>
      <c r="D62" s="181"/>
      <c r="E62" s="159">
        <v>270</v>
      </c>
      <c r="F62" s="182"/>
      <c r="G62" s="182"/>
      <c r="H62" s="183"/>
      <c r="I62" s="183"/>
    </row>
    <row r="63" spans="1:9" ht="20.25" customHeight="1" x14ac:dyDescent="0.25">
      <c r="A63" s="181" t="s">
        <v>343</v>
      </c>
      <c r="B63" s="181"/>
      <c r="C63" s="181"/>
      <c r="D63" s="181"/>
      <c r="E63" s="159">
        <v>280</v>
      </c>
      <c r="F63" s="182"/>
      <c r="G63" s="182"/>
      <c r="H63" s="183"/>
      <c r="I63" s="183"/>
    </row>
    <row r="64" spans="1:9" ht="19.5" customHeight="1" x14ac:dyDescent="0.25">
      <c r="A64" s="181" t="s">
        <v>344</v>
      </c>
      <c r="B64" s="181"/>
      <c r="C64" s="181"/>
      <c r="D64" s="181"/>
      <c r="E64" s="159">
        <v>290</v>
      </c>
      <c r="F64" s="182"/>
      <c r="G64" s="182"/>
      <c r="H64" s="183"/>
      <c r="I64" s="183"/>
    </row>
    <row r="65" spans="1:9" ht="17.25" customHeight="1" x14ac:dyDescent="0.25">
      <c r="A65" s="181" t="s">
        <v>345</v>
      </c>
      <c r="B65" s="181"/>
      <c r="C65" s="181"/>
      <c r="D65" s="181"/>
      <c r="E65" s="159">
        <v>300</v>
      </c>
      <c r="F65" s="182"/>
      <c r="G65" s="182"/>
      <c r="H65" s="183"/>
      <c r="I65" s="183"/>
    </row>
    <row r="66" spans="1:9" ht="16.5" customHeight="1" x14ac:dyDescent="0.25">
      <c r="A66" s="181" t="s">
        <v>346</v>
      </c>
      <c r="B66" s="181"/>
      <c r="C66" s="181"/>
      <c r="D66" s="181"/>
      <c r="E66" s="159">
        <v>310</v>
      </c>
      <c r="F66" s="182"/>
      <c r="G66" s="182"/>
      <c r="H66" s="183"/>
      <c r="I66" s="183"/>
    </row>
    <row r="67" spans="1:9" ht="18.75" customHeight="1" x14ac:dyDescent="0.25">
      <c r="A67" s="181" t="s">
        <v>347</v>
      </c>
      <c r="B67" s="181"/>
      <c r="C67" s="181"/>
      <c r="D67" s="181"/>
      <c r="E67" s="159">
        <v>320</v>
      </c>
      <c r="F67" s="182"/>
      <c r="G67" s="182"/>
      <c r="H67" s="183"/>
      <c r="I67" s="183"/>
    </row>
    <row r="68" spans="1:9" ht="25.5" customHeight="1" x14ac:dyDescent="0.25">
      <c r="A68" s="181" t="s">
        <v>348</v>
      </c>
      <c r="B68" s="181"/>
      <c r="C68" s="181"/>
      <c r="D68" s="181"/>
      <c r="E68" s="159">
        <v>321</v>
      </c>
      <c r="F68" s="182"/>
      <c r="G68" s="182"/>
      <c r="H68" s="183"/>
      <c r="I68" s="183"/>
    </row>
    <row r="69" spans="1:9" ht="18.75" customHeight="1" x14ac:dyDescent="0.25">
      <c r="A69" s="184" t="s">
        <v>349</v>
      </c>
      <c r="B69" s="184"/>
      <c r="C69" s="184"/>
      <c r="D69" s="184"/>
      <c r="E69" s="103"/>
      <c r="F69" s="182"/>
      <c r="G69" s="182"/>
      <c r="H69" s="183"/>
      <c r="I69" s="183"/>
    </row>
    <row r="70" spans="1:9" ht="27.75" customHeight="1" x14ac:dyDescent="0.25">
      <c r="A70" s="181" t="s">
        <v>350</v>
      </c>
      <c r="B70" s="181"/>
      <c r="C70" s="181"/>
      <c r="D70" s="181"/>
      <c r="E70" s="159">
        <v>330</v>
      </c>
      <c r="F70" s="182"/>
      <c r="G70" s="182"/>
      <c r="H70" s="189">
        <v>313213.78000000003</v>
      </c>
      <c r="I70" s="190"/>
    </row>
    <row r="71" spans="1:9" ht="20.25" customHeight="1" x14ac:dyDescent="0.25">
      <c r="A71" s="181" t="s">
        <v>351</v>
      </c>
      <c r="B71" s="181"/>
      <c r="C71" s="181"/>
      <c r="D71" s="181"/>
      <c r="E71" s="159">
        <v>340</v>
      </c>
      <c r="F71" s="182"/>
      <c r="G71" s="182"/>
      <c r="H71" s="183"/>
      <c r="I71" s="183"/>
    </row>
    <row r="72" spans="1:9" ht="18.75" customHeight="1" x14ac:dyDescent="0.25">
      <c r="A72" s="181" t="s">
        <v>352</v>
      </c>
      <c r="B72" s="181"/>
      <c r="C72" s="181"/>
      <c r="D72" s="181"/>
      <c r="E72" s="159">
        <v>350</v>
      </c>
      <c r="F72" s="182"/>
      <c r="G72" s="182"/>
      <c r="H72" s="183"/>
      <c r="I72" s="183"/>
    </row>
    <row r="73" spans="1:9" ht="14.25" customHeight="1" x14ac:dyDescent="0.25">
      <c r="A73" s="181" t="s">
        <v>353</v>
      </c>
      <c r="B73" s="181"/>
      <c r="C73" s="181"/>
      <c r="D73" s="181"/>
      <c r="E73" s="159">
        <v>360</v>
      </c>
      <c r="F73" s="182"/>
      <c r="G73" s="182"/>
      <c r="H73" s="183"/>
      <c r="I73" s="183"/>
    </row>
    <row r="74" spans="1:9" ht="16.5" customHeight="1" x14ac:dyDescent="0.25">
      <c r="A74" s="181" t="s">
        <v>354</v>
      </c>
      <c r="B74" s="181"/>
      <c r="C74" s="181"/>
      <c r="D74" s="181"/>
      <c r="E74" s="159">
        <v>370</v>
      </c>
      <c r="F74" s="182"/>
      <c r="G74" s="182"/>
      <c r="H74" s="183"/>
      <c r="I74" s="183"/>
    </row>
    <row r="75" spans="1:9" ht="30" customHeight="1" x14ac:dyDescent="0.25">
      <c r="A75" s="181" t="s">
        <v>355</v>
      </c>
      <c r="B75" s="181"/>
      <c r="C75" s="181"/>
      <c r="D75" s="181"/>
      <c r="E75" s="159">
        <v>371</v>
      </c>
      <c r="F75" s="182"/>
      <c r="G75" s="182"/>
      <c r="H75" s="183"/>
      <c r="I75" s="183"/>
    </row>
    <row r="76" spans="1:9" ht="18" customHeight="1" x14ac:dyDescent="0.25">
      <c r="A76" s="181" t="s">
        <v>356</v>
      </c>
      <c r="B76" s="181"/>
      <c r="C76" s="181"/>
      <c r="D76" s="181"/>
      <c r="E76" s="159">
        <v>372</v>
      </c>
      <c r="F76" s="182"/>
      <c r="G76" s="182"/>
      <c r="H76" s="183"/>
      <c r="I76" s="183"/>
    </row>
    <row r="77" spans="1:9" ht="27" customHeight="1" x14ac:dyDescent="0.25">
      <c r="A77" s="181" t="s">
        <v>357</v>
      </c>
      <c r="B77" s="181"/>
      <c r="C77" s="181"/>
      <c r="D77" s="181"/>
      <c r="E77" s="159">
        <v>373</v>
      </c>
      <c r="F77" s="182"/>
      <c r="G77" s="182"/>
      <c r="H77" s="183"/>
      <c r="I77" s="183"/>
    </row>
    <row r="78" spans="1:9" ht="29.25" customHeight="1" x14ac:dyDescent="0.25">
      <c r="A78" s="181" t="s">
        <v>358</v>
      </c>
      <c r="B78" s="181"/>
      <c r="C78" s="181"/>
      <c r="D78" s="181"/>
      <c r="E78" s="159">
        <v>374</v>
      </c>
      <c r="F78" s="182"/>
      <c r="G78" s="182"/>
      <c r="H78" s="183"/>
      <c r="I78" s="183"/>
    </row>
    <row r="79" spans="1:9" ht="16.5" customHeight="1" x14ac:dyDescent="0.25">
      <c r="A79" s="184" t="s">
        <v>359</v>
      </c>
      <c r="B79" s="184"/>
      <c r="C79" s="184"/>
      <c r="D79" s="184"/>
      <c r="E79" s="103"/>
      <c r="F79" s="182"/>
      <c r="G79" s="182"/>
      <c r="H79" s="183"/>
      <c r="I79" s="183"/>
    </row>
    <row r="80" spans="1:9" ht="14.25" customHeight="1" x14ac:dyDescent="0.25">
      <c r="A80" s="181" t="s">
        <v>360</v>
      </c>
      <c r="B80" s="181"/>
      <c r="C80" s="181"/>
      <c r="D80" s="181"/>
      <c r="E80" s="159">
        <v>380</v>
      </c>
      <c r="F80" s="182"/>
      <c r="G80" s="182"/>
      <c r="H80" s="183"/>
      <c r="I80" s="183"/>
    </row>
    <row r="81" spans="1:9" ht="17.25" customHeight="1" x14ac:dyDescent="0.25">
      <c r="A81" s="184" t="s">
        <v>361</v>
      </c>
      <c r="B81" s="184"/>
      <c r="C81" s="184"/>
      <c r="D81" s="184"/>
      <c r="E81" s="103"/>
      <c r="F81" s="182"/>
      <c r="G81" s="182"/>
      <c r="H81" s="183"/>
      <c r="I81" s="183"/>
    </row>
    <row r="82" spans="1:9" ht="19.5" customHeight="1" x14ac:dyDescent="0.25">
      <c r="A82" s="181" t="s">
        <v>362</v>
      </c>
      <c r="B82" s="181"/>
      <c r="C82" s="181"/>
      <c r="D82" s="181"/>
      <c r="E82" s="159">
        <v>390</v>
      </c>
      <c r="F82" s="182"/>
      <c r="G82" s="182"/>
      <c r="H82" s="183"/>
      <c r="I82" s="183"/>
    </row>
    <row r="83" spans="1:9" ht="19.5" customHeight="1" x14ac:dyDescent="0.25">
      <c r="A83" s="181" t="s">
        <v>363</v>
      </c>
      <c r="B83" s="181"/>
      <c r="C83" s="181"/>
      <c r="D83" s="181"/>
      <c r="E83" s="159">
        <v>400</v>
      </c>
      <c r="F83" s="182"/>
      <c r="G83" s="182"/>
      <c r="H83" s="183"/>
      <c r="I83" s="183"/>
    </row>
    <row r="84" spans="1:9" ht="18.75" customHeight="1" x14ac:dyDescent="0.25">
      <c r="A84" s="181" t="s">
        <v>364</v>
      </c>
      <c r="B84" s="181"/>
      <c r="C84" s="181"/>
      <c r="D84" s="181"/>
      <c r="E84" s="159">
        <v>410</v>
      </c>
      <c r="F84" s="182"/>
      <c r="G84" s="182"/>
      <c r="H84" s="183"/>
      <c r="I84" s="183"/>
    </row>
    <row r="85" spans="1:9" ht="17.25" customHeight="1" x14ac:dyDescent="0.25">
      <c r="A85" s="181" t="s">
        <v>365</v>
      </c>
      <c r="B85" s="181"/>
      <c r="C85" s="181"/>
      <c r="D85" s="181"/>
      <c r="E85" s="159">
        <v>420</v>
      </c>
      <c r="F85" s="182"/>
      <c r="G85" s="182"/>
      <c r="H85" s="183"/>
      <c r="I85" s="183"/>
    </row>
    <row r="86" spans="1:9" ht="29.25" customHeight="1" x14ac:dyDescent="0.25">
      <c r="A86" s="181" t="s">
        <v>366</v>
      </c>
      <c r="B86" s="181"/>
      <c r="C86" s="181"/>
      <c r="D86" s="181"/>
      <c r="E86" s="159">
        <v>430</v>
      </c>
      <c r="F86" s="182"/>
      <c r="G86" s="182"/>
      <c r="H86" s="183"/>
      <c r="I86" s="183"/>
    </row>
    <row r="87" spans="1:9" ht="21.75" customHeight="1" x14ac:dyDescent="0.25">
      <c r="A87" s="184" t="s">
        <v>367</v>
      </c>
      <c r="B87" s="184"/>
      <c r="C87" s="184"/>
      <c r="D87" s="184"/>
      <c r="E87" s="159">
        <v>440</v>
      </c>
      <c r="F87" s="185">
        <v>236858921.19</v>
      </c>
      <c r="G87" s="185"/>
      <c r="H87" s="186">
        <v>239152217.02000001</v>
      </c>
      <c r="I87" s="186"/>
    </row>
    <row r="89" spans="1:9" ht="28.5" customHeight="1" x14ac:dyDescent="0.25">
      <c r="A89" s="184" t="s">
        <v>368</v>
      </c>
      <c r="B89" s="184"/>
      <c r="C89" s="184"/>
      <c r="D89" s="184"/>
      <c r="E89" s="159" t="s">
        <v>301</v>
      </c>
      <c r="F89" s="184" t="s">
        <v>93</v>
      </c>
      <c r="G89" s="184"/>
      <c r="H89" s="184" t="s">
        <v>305</v>
      </c>
      <c r="I89" s="184"/>
    </row>
    <row r="90" spans="1:9" ht="20.25" customHeight="1" x14ac:dyDescent="0.25">
      <c r="A90" s="184" t="s">
        <v>369</v>
      </c>
      <c r="B90" s="184"/>
      <c r="C90" s="184"/>
      <c r="D90" s="184"/>
      <c r="E90" s="103"/>
      <c r="F90" s="187"/>
      <c r="G90" s="187"/>
      <c r="H90" s="188"/>
      <c r="I90" s="188"/>
    </row>
    <row r="91" spans="1:9" ht="30.75" customHeight="1" x14ac:dyDescent="0.25">
      <c r="A91" s="181" t="s">
        <v>370</v>
      </c>
      <c r="B91" s="181"/>
      <c r="C91" s="181"/>
      <c r="D91" s="181"/>
      <c r="E91" s="159">
        <v>450</v>
      </c>
      <c r="F91" s="187">
        <v>2373.69</v>
      </c>
      <c r="G91" s="187"/>
      <c r="H91" s="188">
        <v>295894.69</v>
      </c>
      <c r="I91" s="188"/>
    </row>
    <row r="92" spans="1:9" ht="21" customHeight="1" x14ac:dyDescent="0.25">
      <c r="A92" s="181" t="s">
        <v>371</v>
      </c>
      <c r="B92" s="181"/>
      <c r="C92" s="181"/>
      <c r="D92" s="181"/>
      <c r="E92" s="159">
        <v>460</v>
      </c>
      <c r="F92" s="187"/>
      <c r="G92" s="187"/>
      <c r="H92" s="188"/>
      <c r="I92" s="188"/>
    </row>
    <row r="93" spans="1:9" ht="30" customHeight="1" x14ac:dyDescent="0.25">
      <c r="A93" s="181" t="s">
        <v>372</v>
      </c>
      <c r="B93" s="181"/>
      <c r="C93" s="181"/>
      <c r="D93" s="181"/>
      <c r="E93" s="159">
        <v>470</v>
      </c>
      <c r="F93" s="187"/>
      <c r="G93" s="187"/>
      <c r="H93" s="188"/>
      <c r="I93" s="188"/>
    </row>
    <row r="94" spans="1:9" ht="18" customHeight="1" x14ac:dyDescent="0.25">
      <c r="A94" s="181" t="s">
        <v>373</v>
      </c>
      <c r="B94" s="181"/>
      <c r="C94" s="181"/>
      <c r="D94" s="181"/>
      <c r="E94" s="159">
        <v>480</v>
      </c>
      <c r="F94" s="187"/>
      <c r="G94" s="187"/>
      <c r="H94" s="188"/>
      <c r="I94" s="188"/>
    </row>
    <row r="95" spans="1:9" ht="18.75" customHeight="1" x14ac:dyDescent="0.25">
      <c r="A95" s="181" t="s">
        <v>374</v>
      </c>
      <c r="B95" s="181"/>
      <c r="C95" s="181"/>
      <c r="D95" s="181"/>
      <c r="E95" s="159">
        <v>490</v>
      </c>
      <c r="F95" s="187"/>
      <c r="G95" s="187"/>
      <c r="H95" s="188"/>
      <c r="I95" s="188"/>
    </row>
    <row r="96" spans="1:9" ht="28.5" customHeight="1" x14ac:dyDescent="0.25">
      <c r="A96" s="184" t="s">
        <v>375</v>
      </c>
      <c r="B96" s="184"/>
      <c r="C96" s="184"/>
      <c r="D96" s="184"/>
      <c r="E96" s="159">
        <v>500</v>
      </c>
      <c r="F96" s="187"/>
      <c r="G96" s="187"/>
      <c r="H96" s="188"/>
      <c r="I96" s="188"/>
    </row>
    <row r="97" spans="1:9" ht="30" customHeight="1" x14ac:dyDescent="0.25">
      <c r="A97" s="184" t="s">
        <v>376</v>
      </c>
      <c r="B97" s="184"/>
      <c r="C97" s="184"/>
      <c r="D97" s="184"/>
      <c r="E97" s="103"/>
      <c r="F97" s="187"/>
      <c r="G97" s="187"/>
      <c r="H97" s="188"/>
      <c r="I97" s="188"/>
    </row>
    <row r="98" spans="1:9" ht="16.5" customHeight="1" x14ac:dyDescent="0.25">
      <c r="A98" s="181" t="s">
        <v>377</v>
      </c>
      <c r="B98" s="181"/>
      <c r="C98" s="181"/>
      <c r="D98" s="181"/>
      <c r="E98" s="159">
        <v>510</v>
      </c>
      <c r="F98" s="187"/>
      <c r="G98" s="187"/>
      <c r="H98" s="188"/>
      <c r="I98" s="188"/>
    </row>
    <row r="99" spans="1:9" ht="18" customHeight="1" x14ac:dyDescent="0.25">
      <c r="A99" s="181" t="s">
        <v>378</v>
      </c>
      <c r="B99" s="181"/>
      <c r="C99" s="181"/>
      <c r="D99" s="181"/>
      <c r="E99" s="159">
        <v>511</v>
      </c>
      <c r="F99" s="187"/>
      <c r="G99" s="187"/>
      <c r="H99" s="188"/>
      <c r="I99" s="188"/>
    </row>
    <row r="100" spans="1:9" ht="18" customHeight="1" x14ac:dyDescent="0.25">
      <c r="A100" s="181" t="s">
        <v>379</v>
      </c>
      <c r="B100" s="181"/>
      <c r="C100" s="181"/>
      <c r="D100" s="181"/>
      <c r="E100" s="159">
        <v>520</v>
      </c>
      <c r="F100" s="187"/>
      <c r="G100" s="187"/>
      <c r="H100" s="188"/>
      <c r="I100" s="188"/>
    </row>
    <row r="101" spans="1:9" ht="18" customHeight="1" x14ac:dyDescent="0.25">
      <c r="A101" s="181" t="s">
        <v>380</v>
      </c>
      <c r="B101" s="181"/>
      <c r="C101" s="181"/>
      <c r="D101" s="181"/>
      <c r="E101" s="159">
        <v>521</v>
      </c>
      <c r="F101" s="187"/>
      <c r="G101" s="187"/>
      <c r="H101" s="188"/>
      <c r="I101" s="188"/>
    </row>
    <row r="102" spans="1:9" ht="17.25" customHeight="1" x14ac:dyDescent="0.25">
      <c r="A102" s="181" t="s">
        <v>381</v>
      </c>
      <c r="B102" s="181"/>
      <c r="C102" s="181"/>
      <c r="D102" s="181"/>
      <c r="E102" s="159">
        <v>530</v>
      </c>
      <c r="F102" s="182">
        <v>120156551.19</v>
      </c>
      <c r="G102" s="182"/>
      <c r="H102" s="183">
        <v>121671197.91</v>
      </c>
      <c r="I102" s="183"/>
    </row>
    <row r="103" spans="1:9" ht="16.5" customHeight="1" x14ac:dyDescent="0.25">
      <c r="A103" s="181" t="s">
        <v>382</v>
      </c>
      <c r="B103" s="181"/>
      <c r="C103" s="181"/>
      <c r="D103" s="181"/>
      <c r="E103" s="159">
        <v>531</v>
      </c>
      <c r="F103" s="187"/>
      <c r="G103" s="187"/>
      <c r="H103" s="188"/>
      <c r="I103" s="188"/>
    </row>
    <row r="104" spans="1:9" ht="18.75" customHeight="1" x14ac:dyDescent="0.25">
      <c r="A104" s="181" t="s">
        <v>383</v>
      </c>
      <c r="B104" s="181"/>
      <c r="C104" s="181"/>
      <c r="D104" s="181"/>
      <c r="E104" s="159">
        <v>532</v>
      </c>
      <c r="F104" s="187"/>
      <c r="G104" s="187"/>
      <c r="H104" s="188"/>
      <c r="I104" s="188"/>
    </row>
    <row r="105" spans="1:9" ht="17.25" customHeight="1" x14ac:dyDescent="0.25">
      <c r="A105" s="181" t="s">
        <v>384</v>
      </c>
      <c r="B105" s="181"/>
      <c r="C105" s="181"/>
      <c r="D105" s="181"/>
      <c r="E105" s="159">
        <v>533</v>
      </c>
      <c r="F105" s="187"/>
      <c r="G105" s="187"/>
      <c r="H105" s="188"/>
      <c r="I105" s="188"/>
    </row>
    <row r="106" spans="1:9" ht="15.75" customHeight="1" x14ac:dyDescent="0.25">
      <c r="A106" s="181" t="s">
        <v>385</v>
      </c>
      <c r="B106" s="181"/>
      <c r="C106" s="181"/>
      <c r="D106" s="181"/>
      <c r="E106" s="159">
        <v>540</v>
      </c>
      <c r="F106" s="182">
        <v>116689083</v>
      </c>
      <c r="G106" s="182"/>
      <c r="H106" s="183">
        <v>116790640.76000001</v>
      </c>
      <c r="I106" s="183"/>
    </row>
    <row r="107" spans="1:9" ht="19.5" customHeight="1" x14ac:dyDescent="0.25">
      <c r="A107" s="181" t="s">
        <v>386</v>
      </c>
      <c r="B107" s="181"/>
      <c r="C107" s="181"/>
      <c r="D107" s="181"/>
      <c r="E107" s="159">
        <v>550</v>
      </c>
      <c r="F107" s="187">
        <v>10913.31</v>
      </c>
      <c r="G107" s="187"/>
      <c r="H107" s="188">
        <v>367429.44</v>
      </c>
      <c r="I107" s="188"/>
    </row>
    <row r="108" spans="1:9" ht="20.25" customHeight="1" x14ac:dyDescent="0.25">
      <c r="A108" s="184" t="s">
        <v>387</v>
      </c>
      <c r="B108" s="184"/>
      <c r="C108" s="184"/>
      <c r="D108" s="184"/>
      <c r="E108" s="103"/>
      <c r="F108" s="187"/>
      <c r="G108" s="187"/>
      <c r="H108" s="188"/>
      <c r="I108" s="188"/>
    </row>
    <row r="109" spans="1:9" ht="42" customHeight="1" x14ac:dyDescent="0.25">
      <c r="A109" s="181" t="s">
        <v>388</v>
      </c>
      <c r="B109" s="181"/>
      <c r="C109" s="181"/>
      <c r="D109" s="181"/>
      <c r="E109" s="159">
        <v>551</v>
      </c>
      <c r="F109" s="187"/>
      <c r="G109" s="187"/>
      <c r="H109" s="188"/>
      <c r="I109" s="188"/>
    </row>
    <row r="110" spans="1:9" ht="45" customHeight="1" x14ac:dyDescent="0.25">
      <c r="A110" s="181" t="s">
        <v>389</v>
      </c>
      <c r="B110" s="181"/>
      <c r="C110" s="181"/>
      <c r="D110" s="181"/>
      <c r="E110" s="159">
        <v>552</v>
      </c>
      <c r="F110" s="187"/>
      <c r="G110" s="187"/>
      <c r="H110" s="188"/>
      <c r="I110" s="188"/>
    </row>
    <row r="111" spans="1:9" ht="34.5" customHeight="1" x14ac:dyDescent="0.25">
      <c r="A111" s="181" t="s">
        <v>338</v>
      </c>
      <c r="B111" s="181"/>
      <c r="C111" s="181"/>
      <c r="D111" s="181"/>
      <c r="E111" s="159">
        <v>553</v>
      </c>
      <c r="F111" s="187"/>
      <c r="G111" s="187"/>
      <c r="H111" s="188"/>
      <c r="I111" s="188"/>
    </row>
    <row r="112" spans="1:9" ht="27.75" customHeight="1" x14ac:dyDescent="0.25">
      <c r="A112" s="181" t="s">
        <v>339</v>
      </c>
      <c r="B112" s="181"/>
      <c r="C112" s="181"/>
      <c r="D112" s="181"/>
      <c r="E112" s="159">
        <v>560</v>
      </c>
      <c r="F112" s="187"/>
      <c r="G112" s="187"/>
      <c r="H112" s="188"/>
      <c r="I112" s="188"/>
    </row>
    <row r="113" spans="1:9" ht="31.5" customHeight="1" x14ac:dyDescent="0.25">
      <c r="A113" s="181" t="s">
        <v>340</v>
      </c>
      <c r="B113" s="181"/>
      <c r="C113" s="181"/>
      <c r="D113" s="181"/>
      <c r="E113" s="159">
        <v>570</v>
      </c>
      <c r="F113" s="187"/>
      <c r="G113" s="187"/>
      <c r="H113" s="188"/>
      <c r="I113" s="188"/>
    </row>
    <row r="114" spans="1:9" ht="20.25" customHeight="1" x14ac:dyDescent="0.25">
      <c r="A114" s="181" t="s">
        <v>341</v>
      </c>
      <c r="B114" s="181"/>
      <c r="C114" s="181"/>
      <c r="D114" s="181"/>
      <c r="E114" s="159">
        <v>571</v>
      </c>
      <c r="F114" s="187"/>
      <c r="G114" s="187"/>
      <c r="H114" s="188"/>
      <c r="I114" s="188"/>
    </row>
    <row r="115" spans="1:9" ht="20.25" customHeight="1" x14ac:dyDescent="0.25">
      <c r="A115" s="181" t="s">
        <v>344</v>
      </c>
      <c r="B115" s="181"/>
      <c r="C115" s="181"/>
      <c r="D115" s="181"/>
      <c r="E115" s="159">
        <v>580</v>
      </c>
      <c r="F115" s="187"/>
      <c r="G115" s="187"/>
      <c r="H115" s="188"/>
      <c r="I115" s="188"/>
    </row>
    <row r="116" spans="1:9" ht="18.75" customHeight="1" x14ac:dyDescent="0.25">
      <c r="A116" s="181" t="s">
        <v>561</v>
      </c>
      <c r="B116" s="181"/>
      <c r="C116" s="181"/>
      <c r="D116" s="181"/>
      <c r="E116" s="159">
        <v>590</v>
      </c>
      <c r="F116" s="182"/>
      <c r="G116" s="182"/>
      <c r="H116" s="183">
        <v>91</v>
      </c>
      <c r="I116" s="183"/>
    </row>
    <row r="117" spans="1:9" ht="19.5" customHeight="1" x14ac:dyDescent="0.25">
      <c r="A117" s="181" t="s">
        <v>390</v>
      </c>
      <c r="B117" s="181"/>
      <c r="C117" s="181"/>
      <c r="D117" s="181"/>
      <c r="E117" s="159">
        <v>600</v>
      </c>
      <c r="F117" s="182"/>
      <c r="G117" s="182"/>
      <c r="H117" s="183">
        <v>11001.31</v>
      </c>
      <c r="I117" s="183"/>
    </row>
    <row r="118" spans="1:9" ht="18" customHeight="1" x14ac:dyDescent="0.25">
      <c r="A118" s="181" t="s">
        <v>391</v>
      </c>
      <c r="B118" s="181"/>
      <c r="C118" s="181"/>
      <c r="D118" s="181"/>
      <c r="E118" s="159">
        <v>610</v>
      </c>
      <c r="F118" s="182"/>
      <c r="G118" s="182"/>
      <c r="H118" s="183"/>
      <c r="I118" s="183"/>
    </row>
    <row r="119" spans="1:9" ht="30" customHeight="1" x14ac:dyDescent="0.25">
      <c r="A119" s="181" t="s">
        <v>392</v>
      </c>
      <c r="B119" s="181"/>
      <c r="C119" s="181"/>
      <c r="D119" s="181"/>
      <c r="E119" s="159">
        <v>620</v>
      </c>
      <c r="F119" s="182"/>
      <c r="G119" s="182"/>
      <c r="H119" s="183"/>
      <c r="I119" s="183"/>
    </row>
    <row r="120" spans="1:9" ht="18.75" customHeight="1" x14ac:dyDescent="0.25">
      <c r="A120" s="181" t="s">
        <v>393</v>
      </c>
      <c r="B120" s="181"/>
      <c r="C120" s="181"/>
      <c r="D120" s="181"/>
      <c r="E120" s="159">
        <v>630</v>
      </c>
      <c r="F120" s="182"/>
      <c r="G120" s="182"/>
      <c r="H120" s="183"/>
      <c r="I120" s="183"/>
    </row>
    <row r="121" spans="1:9" ht="18" customHeight="1" x14ac:dyDescent="0.25">
      <c r="A121" s="181" t="s">
        <v>394</v>
      </c>
      <c r="B121" s="181"/>
      <c r="C121" s="181"/>
      <c r="D121" s="181"/>
      <c r="E121" s="159">
        <v>640</v>
      </c>
      <c r="F121" s="182"/>
      <c r="G121" s="182"/>
      <c r="H121" s="183">
        <v>3788.22</v>
      </c>
      <c r="I121" s="183"/>
    </row>
    <row r="122" spans="1:9" ht="18.75" customHeight="1" x14ac:dyDescent="0.25">
      <c r="A122" s="181" t="s">
        <v>395</v>
      </c>
      <c r="B122" s="181"/>
      <c r="C122" s="181"/>
      <c r="D122" s="181"/>
      <c r="E122" s="159">
        <v>650</v>
      </c>
      <c r="F122" s="182"/>
      <c r="G122" s="182"/>
      <c r="H122" s="183">
        <v>11647.62</v>
      </c>
      <c r="I122" s="183"/>
    </row>
    <row r="123" spans="1:9" ht="18.75" customHeight="1" x14ac:dyDescent="0.25">
      <c r="A123" s="181" t="s">
        <v>396</v>
      </c>
      <c r="B123" s="181"/>
      <c r="C123" s="181"/>
      <c r="D123" s="181"/>
      <c r="E123" s="159">
        <v>660</v>
      </c>
      <c r="F123" s="182"/>
      <c r="G123" s="182"/>
      <c r="H123" s="183"/>
      <c r="I123" s="183"/>
    </row>
    <row r="124" spans="1:9" ht="29.25" customHeight="1" x14ac:dyDescent="0.25">
      <c r="A124" s="181" t="s">
        <v>397</v>
      </c>
      <c r="B124" s="181"/>
      <c r="C124" s="181"/>
      <c r="D124" s="181"/>
      <c r="E124" s="159">
        <v>670</v>
      </c>
      <c r="F124" s="182"/>
      <c r="G124" s="182"/>
      <c r="H124" s="183">
        <v>48.28</v>
      </c>
      <c r="I124" s="183"/>
    </row>
    <row r="125" spans="1:9" ht="18.75" customHeight="1" x14ac:dyDescent="0.25">
      <c r="A125" s="181" t="s">
        <v>398</v>
      </c>
      <c r="B125" s="181"/>
      <c r="C125" s="181"/>
      <c r="D125" s="181"/>
      <c r="E125" s="159">
        <v>680</v>
      </c>
      <c r="F125" s="182"/>
      <c r="G125" s="182"/>
      <c r="H125" s="183"/>
      <c r="I125" s="183"/>
    </row>
    <row r="126" spans="1:9" ht="28.5" customHeight="1" x14ac:dyDescent="0.25">
      <c r="A126" s="181" t="s">
        <v>399</v>
      </c>
      <c r="B126" s="181"/>
      <c r="C126" s="181"/>
      <c r="D126" s="181"/>
      <c r="E126" s="159">
        <v>681</v>
      </c>
      <c r="F126" s="182"/>
      <c r="G126" s="182"/>
      <c r="H126" s="183">
        <v>477.8</v>
      </c>
      <c r="I126" s="183"/>
    </row>
    <row r="127" spans="1:9" ht="21" customHeight="1" x14ac:dyDescent="0.25">
      <c r="A127" s="184" t="s">
        <v>400</v>
      </c>
      <c r="B127" s="184"/>
      <c r="C127" s="184"/>
      <c r="D127" s="184"/>
      <c r="E127" s="103"/>
      <c r="F127" s="182"/>
      <c r="G127" s="182"/>
      <c r="H127" s="183"/>
      <c r="I127" s="183"/>
    </row>
    <row r="128" spans="1:9" ht="30.75" customHeight="1" x14ac:dyDescent="0.25">
      <c r="A128" s="181" t="s">
        <v>401</v>
      </c>
      <c r="B128" s="181"/>
      <c r="C128" s="181"/>
      <c r="D128" s="181"/>
      <c r="E128" s="159">
        <v>690</v>
      </c>
      <c r="F128" s="182"/>
      <c r="G128" s="182"/>
      <c r="H128" s="183"/>
      <c r="I128" s="183"/>
    </row>
    <row r="129" spans="1:9" ht="25.5" customHeight="1" x14ac:dyDescent="0.25">
      <c r="A129" s="181" t="s">
        <v>402</v>
      </c>
      <c r="B129" s="181"/>
      <c r="C129" s="181"/>
      <c r="D129" s="181"/>
      <c r="E129" s="159" t="s">
        <v>403</v>
      </c>
      <c r="F129" s="182"/>
      <c r="G129" s="182"/>
      <c r="H129" s="183"/>
      <c r="I129" s="183"/>
    </row>
    <row r="130" spans="1:9" ht="26.25" customHeight="1" x14ac:dyDescent="0.25">
      <c r="A130" s="181" t="s">
        <v>404</v>
      </c>
      <c r="B130" s="181"/>
      <c r="C130" s="181"/>
      <c r="D130" s="181"/>
      <c r="E130" s="159">
        <v>710</v>
      </c>
      <c r="F130" s="182"/>
      <c r="G130" s="182"/>
      <c r="H130" s="183"/>
      <c r="I130" s="183"/>
    </row>
    <row r="131" spans="1:9" ht="21" customHeight="1" x14ac:dyDescent="0.25">
      <c r="A131" s="181" t="s">
        <v>405</v>
      </c>
      <c r="B131" s="181"/>
      <c r="C131" s="181"/>
      <c r="D131" s="181"/>
      <c r="E131" s="159">
        <v>720</v>
      </c>
      <c r="F131" s="182"/>
      <c r="G131" s="182"/>
      <c r="H131" s="183"/>
      <c r="I131" s="183"/>
    </row>
    <row r="132" spans="1:9" ht="29.25" customHeight="1" x14ac:dyDescent="0.25">
      <c r="A132" s="181" t="s">
        <v>406</v>
      </c>
      <c r="B132" s="181"/>
      <c r="C132" s="181"/>
      <c r="D132" s="181"/>
      <c r="E132" s="159">
        <v>721</v>
      </c>
      <c r="F132" s="182"/>
      <c r="G132" s="182"/>
      <c r="H132" s="183"/>
      <c r="I132" s="183"/>
    </row>
    <row r="133" spans="1:9" ht="23.25" customHeight="1" x14ac:dyDescent="0.25">
      <c r="A133" s="181" t="s">
        <v>407</v>
      </c>
      <c r="B133" s="181"/>
      <c r="C133" s="181"/>
      <c r="D133" s="181"/>
      <c r="E133" s="159">
        <v>730</v>
      </c>
      <c r="F133" s="182"/>
      <c r="G133" s="182"/>
      <c r="H133" s="183"/>
      <c r="I133" s="183"/>
    </row>
    <row r="134" spans="1:9" ht="24.75" customHeight="1" x14ac:dyDescent="0.25">
      <c r="A134" s="184" t="s">
        <v>408</v>
      </c>
      <c r="B134" s="184"/>
      <c r="C134" s="184"/>
      <c r="D134" s="184"/>
      <c r="E134" s="103"/>
      <c r="F134" s="182"/>
      <c r="G134" s="182"/>
      <c r="H134" s="183"/>
      <c r="I134" s="183"/>
    </row>
    <row r="135" spans="1:9" ht="19.5" customHeight="1" x14ac:dyDescent="0.25">
      <c r="A135" s="181" t="s">
        <v>364</v>
      </c>
      <c r="B135" s="181"/>
      <c r="C135" s="181"/>
      <c r="D135" s="181"/>
      <c r="E135" s="159">
        <v>740</v>
      </c>
      <c r="F135" s="182"/>
      <c r="G135" s="182"/>
      <c r="H135" s="183"/>
      <c r="I135" s="183"/>
    </row>
    <row r="136" spans="1:9" ht="18.75" customHeight="1" x14ac:dyDescent="0.25">
      <c r="A136" s="181" t="s">
        <v>409</v>
      </c>
      <c r="B136" s="181"/>
      <c r="C136" s="181"/>
      <c r="D136" s="181"/>
      <c r="E136" s="159">
        <v>750</v>
      </c>
      <c r="F136" s="182"/>
      <c r="G136" s="182"/>
      <c r="H136" s="183"/>
      <c r="I136" s="183"/>
    </row>
    <row r="137" spans="1:9" ht="21" customHeight="1" x14ac:dyDescent="0.25">
      <c r="A137" s="184" t="s">
        <v>367</v>
      </c>
      <c r="B137" s="184"/>
      <c r="C137" s="184"/>
      <c r="D137" s="184"/>
      <c r="E137" s="159">
        <v>760</v>
      </c>
      <c r="F137" s="185">
        <v>236858921.19</v>
      </c>
      <c r="G137" s="185"/>
      <c r="H137" s="186">
        <v>239152217.02000001</v>
      </c>
      <c r="I137" s="186"/>
    </row>
    <row r="138" spans="1:9" ht="17.25" customHeight="1" x14ac:dyDescent="0.25">
      <c r="A138" s="184" t="s">
        <v>410</v>
      </c>
      <c r="B138" s="184"/>
      <c r="C138" s="184"/>
      <c r="D138" s="184"/>
      <c r="E138" s="103"/>
      <c r="F138" s="182"/>
      <c r="G138" s="182"/>
      <c r="H138" s="183"/>
      <c r="I138" s="183"/>
    </row>
    <row r="139" spans="1:9" ht="20.25" customHeight="1" x14ac:dyDescent="0.25">
      <c r="A139" s="181" t="s">
        <v>411</v>
      </c>
      <c r="B139" s="181"/>
      <c r="C139" s="181"/>
      <c r="D139" s="181"/>
      <c r="E139" s="159">
        <v>770</v>
      </c>
      <c r="F139" s="182"/>
      <c r="G139" s="182"/>
      <c r="H139" s="183"/>
      <c r="I139" s="183"/>
    </row>
    <row r="140" spans="1:9" ht="33" customHeight="1" x14ac:dyDescent="0.25">
      <c r="A140" s="181" t="s">
        <v>412</v>
      </c>
      <c r="B140" s="181"/>
      <c r="C140" s="181"/>
      <c r="D140" s="181"/>
      <c r="E140" s="159">
        <v>780</v>
      </c>
      <c r="F140" s="182"/>
      <c r="G140" s="182"/>
      <c r="H140" s="183"/>
      <c r="I140" s="183"/>
    </row>
    <row r="141" spans="1:9" ht="22.5" customHeight="1" x14ac:dyDescent="0.25">
      <c r="A141" s="181" t="s">
        <v>413</v>
      </c>
      <c r="B141" s="181"/>
      <c r="C141" s="181"/>
      <c r="D141" s="181"/>
      <c r="E141" s="159">
        <v>781</v>
      </c>
      <c r="F141" s="182"/>
      <c r="G141" s="182"/>
      <c r="H141" s="183"/>
      <c r="I141" s="183"/>
    </row>
    <row r="142" spans="1:9" ht="23.25" customHeight="1" x14ac:dyDescent="0.25">
      <c r="A142" s="184" t="s">
        <v>414</v>
      </c>
      <c r="B142" s="184"/>
      <c r="C142" s="184"/>
      <c r="D142" s="184"/>
      <c r="E142" s="159">
        <v>790</v>
      </c>
      <c r="F142" s="182"/>
      <c r="G142" s="182"/>
      <c r="H142" s="183"/>
      <c r="I142" s="183"/>
    </row>
    <row r="143" spans="1:9" ht="23.25" customHeight="1" x14ac:dyDescent="0.25">
      <c r="A143" s="162"/>
      <c r="B143" s="162"/>
      <c r="C143" s="162"/>
      <c r="D143" s="162"/>
      <c r="E143" s="162"/>
      <c r="F143" s="155"/>
      <c r="G143" s="155"/>
      <c r="H143" s="156"/>
      <c r="I143" s="156"/>
    </row>
    <row r="144" spans="1:9" ht="23.25" customHeight="1" x14ac:dyDescent="0.25"/>
    <row r="145" spans="1:12" ht="23.25" customHeight="1" x14ac:dyDescent="0.25">
      <c r="A145" s="179" t="s">
        <v>507</v>
      </c>
      <c r="B145" s="179"/>
      <c r="C145" s="180" t="s">
        <v>8</v>
      </c>
      <c r="D145" s="180"/>
      <c r="E145" s="178" t="s">
        <v>9</v>
      </c>
      <c r="F145" s="178"/>
      <c r="G145" s="178"/>
      <c r="H145" s="178"/>
      <c r="J145" s="178" t="s">
        <v>467</v>
      </c>
      <c r="K145" s="178"/>
      <c r="L145" s="178"/>
    </row>
    <row r="146" spans="1:12" ht="23.25" customHeight="1" x14ac:dyDescent="0.25">
      <c r="A146" s="113"/>
      <c r="B146" s="113"/>
      <c r="C146" s="163"/>
      <c r="D146" s="163"/>
      <c r="E146" s="176" t="s">
        <v>10</v>
      </c>
      <c r="F146" s="176"/>
      <c r="G146" s="176"/>
      <c r="H146" s="176"/>
      <c r="J146" s="177" t="s">
        <v>11</v>
      </c>
      <c r="K146" s="177"/>
      <c r="L146" s="177"/>
    </row>
    <row r="147" spans="1:12" ht="23.25" customHeight="1" x14ac:dyDescent="0.25">
      <c r="A147" s="115" t="s">
        <v>12</v>
      </c>
      <c r="B147" s="113"/>
      <c r="C147" s="113"/>
      <c r="D147" s="113"/>
      <c r="E147" s="113"/>
      <c r="F147" s="113"/>
      <c r="J147" s="113"/>
    </row>
    <row r="148" spans="1:12" ht="23.25" customHeight="1" x14ac:dyDescent="0.25">
      <c r="A148" s="113"/>
      <c r="B148" s="113"/>
      <c r="C148" s="180" t="s">
        <v>13</v>
      </c>
      <c r="D148" s="180"/>
      <c r="E148" s="178" t="s">
        <v>9</v>
      </c>
      <c r="F148" s="178"/>
      <c r="G148" s="178"/>
      <c r="H148" s="178"/>
      <c r="J148" s="178" t="s">
        <v>562</v>
      </c>
      <c r="K148" s="178"/>
      <c r="L148" s="178"/>
    </row>
    <row r="149" spans="1:12" ht="23.25" customHeight="1" x14ac:dyDescent="0.25">
      <c r="A149" s="113"/>
      <c r="B149" s="113"/>
      <c r="C149" s="163"/>
      <c r="D149" s="163"/>
      <c r="E149" s="176" t="s">
        <v>10</v>
      </c>
      <c r="F149" s="176"/>
      <c r="G149" s="176"/>
      <c r="H149" s="176"/>
      <c r="J149" s="177" t="s">
        <v>11</v>
      </c>
      <c r="K149" s="177"/>
      <c r="L149" s="177"/>
    </row>
    <row r="150" spans="1:12" ht="23.25" customHeight="1" x14ac:dyDescent="0.25">
      <c r="A150" s="116"/>
    </row>
    <row r="151" spans="1:12" ht="23.25" customHeight="1" x14ac:dyDescent="0.25">
      <c r="A151" s="116"/>
    </row>
    <row r="152" spans="1:12" ht="23.25" customHeight="1" x14ac:dyDescent="0.25">
      <c r="A152" s="116"/>
    </row>
    <row r="153" spans="1:12" ht="23.25" customHeight="1" x14ac:dyDescent="0.25">
      <c r="A153" s="162"/>
      <c r="B153" s="162"/>
      <c r="C153" s="162"/>
      <c r="D153" s="162"/>
      <c r="E153" s="162"/>
      <c r="F153" s="155"/>
      <c r="G153" s="155"/>
      <c r="H153" s="156"/>
      <c r="I153" s="156"/>
    </row>
    <row r="154" spans="1:12" ht="23.25" customHeight="1" x14ac:dyDescent="0.25">
      <c r="A154" s="162"/>
      <c r="B154" s="162"/>
      <c r="C154" s="162"/>
      <c r="D154" s="162"/>
      <c r="E154" s="162"/>
      <c r="F154" s="155"/>
      <c r="G154" s="155"/>
      <c r="H154" s="156"/>
      <c r="I154" s="156"/>
    </row>
    <row r="155" spans="1:12" ht="23.25" customHeight="1" x14ac:dyDescent="0.25">
      <c r="A155" s="162"/>
      <c r="B155" s="162"/>
      <c r="C155" s="162"/>
      <c r="D155" s="162"/>
      <c r="E155" s="162"/>
      <c r="F155" s="155"/>
      <c r="G155" s="155"/>
      <c r="H155" s="156"/>
      <c r="I155" s="156"/>
    </row>
    <row r="156" spans="1:12" ht="23.25" customHeight="1" x14ac:dyDescent="0.25">
      <c r="A156" s="162"/>
      <c r="B156" s="162"/>
      <c r="C156" s="162"/>
      <c r="D156" s="162"/>
      <c r="E156" s="162"/>
      <c r="F156" s="155"/>
      <c r="G156" s="155"/>
      <c r="H156" s="156"/>
      <c r="I156" s="156"/>
    </row>
    <row r="157" spans="1:12" ht="23.25" customHeight="1" x14ac:dyDescent="0.25">
      <c r="A157" s="162"/>
      <c r="B157" s="162"/>
      <c r="C157" s="162"/>
      <c r="D157" s="162"/>
      <c r="E157" s="162"/>
      <c r="F157" s="155"/>
      <c r="G157" s="155"/>
      <c r="H157" s="156"/>
      <c r="I157" s="156"/>
    </row>
    <row r="158" spans="1:12" ht="23.25" customHeight="1" x14ac:dyDescent="0.25">
      <c r="A158" s="162"/>
      <c r="B158" s="162"/>
      <c r="C158" s="162"/>
      <c r="D158" s="162"/>
      <c r="E158" s="162"/>
      <c r="F158" s="155"/>
      <c r="G158" s="155"/>
      <c r="H158" s="156"/>
      <c r="I158" s="156"/>
    </row>
    <row r="159" spans="1:12" ht="23.25" customHeight="1" x14ac:dyDescent="0.25">
      <c r="A159" s="162"/>
      <c r="B159" s="162"/>
      <c r="C159" s="162"/>
      <c r="D159" s="162"/>
      <c r="E159" s="162"/>
      <c r="F159" s="155"/>
      <c r="G159" s="155"/>
      <c r="H159" s="156"/>
      <c r="I159" s="156"/>
    </row>
    <row r="160" spans="1:12" ht="23.25" customHeight="1" x14ac:dyDescent="0.25">
      <c r="A160" s="162"/>
      <c r="B160" s="162"/>
      <c r="C160" s="162"/>
      <c r="D160" s="162"/>
      <c r="E160" s="162"/>
      <c r="F160" s="155"/>
      <c r="G160" s="155"/>
      <c r="H160" s="156"/>
      <c r="I160" s="156"/>
    </row>
    <row r="161" spans="1:9" ht="23.25" customHeight="1" x14ac:dyDescent="0.25">
      <c r="A161" s="162"/>
      <c r="B161" s="162"/>
      <c r="C161" s="162"/>
      <c r="D161" s="162"/>
      <c r="E161" s="162"/>
      <c r="F161" s="155"/>
      <c r="G161" s="155"/>
      <c r="H161" s="156"/>
      <c r="I161" s="156"/>
    </row>
    <row r="162" spans="1:9" ht="23.25" customHeight="1" x14ac:dyDescent="0.25">
      <c r="A162" s="162"/>
      <c r="B162" s="162"/>
      <c r="C162" s="162"/>
      <c r="D162" s="162"/>
      <c r="E162" s="162"/>
      <c r="F162" s="155"/>
      <c r="G162" s="155"/>
      <c r="H162" s="156"/>
      <c r="I162" s="156"/>
    </row>
    <row r="163" spans="1:9" ht="23.25" customHeight="1" x14ac:dyDescent="0.25">
      <c r="A163" s="162"/>
      <c r="B163" s="162"/>
      <c r="C163" s="162"/>
      <c r="D163" s="162"/>
      <c r="E163" s="162"/>
      <c r="F163" s="155"/>
      <c r="G163" s="155"/>
      <c r="H163" s="156"/>
      <c r="I163" s="156"/>
    </row>
    <row r="164" spans="1:9" ht="23.25" customHeight="1" x14ac:dyDescent="0.25">
      <c r="A164" s="162"/>
      <c r="B164" s="162"/>
      <c r="C164" s="162"/>
      <c r="D164" s="162"/>
      <c r="E164" s="162"/>
      <c r="F164" s="155"/>
      <c r="G164" s="155"/>
      <c r="H164" s="156"/>
      <c r="I164" s="156"/>
    </row>
    <row r="165" spans="1:9" ht="23.25" customHeight="1" x14ac:dyDescent="0.25">
      <c r="A165" s="162"/>
      <c r="B165" s="162"/>
      <c r="C165" s="162"/>
      <c r="D165" s="162"/>
      <c r="E165" s="162"/>
      <c r="F165" s="157"/>
      <c r="G165" s="157"/>
      <c r="H165" s="158"/>
      <c r="I165" s="158"/>
    </row>
  </sheetData>
  <mergeCells count="400">
    <mergeCell ref="A2:N2"/>
    <mergeCell ref="A3:I3"/>
    <mergeCell ref="A5:I5"/>
    <mergeCell ref="A7:I7"/>
    <mergeCell ref="A9:B10"/>
    <mergeCell ref="C9:G9"/>
    <mergeCell ref="H9:I9"/>
    <mergeCell ref="C10:G10"/>
    <mergeCell ref="H10:I10"/>
    <mergeCell ref="A15:G15"/>
    <mergeCell ref="A16:D18"/>
    <mergeCell ref="E16:G16"/>
    <mergeCell ref="H16:I16"/>
    <mergeCell ref="E17:G17"/>
    <mergeCell ref="H17:I17"/>
    <mergeCell ref="E18:G18"/>
    <mergeCell ref="H18:I18"/>
    <mergeCell ref="A11:B12"/>
    <mergeCell ref="C11:G11"/>
    <mergeCell ref="C12:G12"/>
    <mergeCell ref="H12:I12"/>
    <mergeCell ref="A13:G13"/>
    <mergeCell ref="A14:G14"/>
    <mergeCell ref="H15:I15"/>
    <mergeCell ref="A23:D23"/>
    <mergeCell ref="E23:I23"/>
    <mergeCell ref="A24:D24"/>
    <mergeCell ref="F24:G24"/>
    <mergeCell ref="H24:I24"/>
    <mergeCell ref="A25:D25"/>
    <mergeCell ref="F25:G25"/>
    <mergeCell ref="H25:I25"/>
    <mergeCell ref="A19:D22"/>
    <mergeCell ref="E19:G19"/>
    <mergeCell ref="H19:I19"/>
    <mergeCell ref="E20:G20"/>
    <mergeCell ref="H20:I20"/>
    <mergeCell ref="E21:G21"/>
    <mergeCell ref="H21:I21"/>
    <mergeCell ref="E22:G22"/>
    <mergeCell ref="H22:I22"/>
    <mergeCell ref="A28:D28"/>
    <mergeCell ref="F28:G28"/>
    <mergeCell ref="H28:I28"/>
    <mergeCell ref="A29:D29"/>
    <mergeCell ref="F29:G29"/>
    <mergeCell ref="H29:I29"/>
    <mergeCell ref="A26:D26"/>
    <mergeCell ref="F26:G26"/>
    <mergeCell ref="H26:I26"/>
    <mergeCell ref="A27:D27"/>
    <mergeCell ref="F27:G27"/>
    <mergeCell ref="H27:I27"/>
    <mergeCell ref="A32:D32"/>
    <mergeCell ref="F32:G32"/>
    <mergeCell ref="H32:I32"/>
    <mergeCell ref="A33:D33"/>
    <mergeCell ref="F33:G33"/>
    <mergeCell ref="H33:I33"/>
    <mergeCell ref="A30:D30"/>
    <mergeCell ref="F30:G30"/>
    <mergeCell ref="H30:I30"/>
    <mergeCell ref="A31:D31"/>
    <mergeCell ref="F31:G31"/>
    <mergeCell ref="H31:I31"/>
    <mergeCell ref="A36:D36"/>
    <mergeCell ref="F36:G36"/>
    <mergeCell ref="H36:I36"/>
    <mergeCell ref="A37:D37"/>
    <mergeCell ref="F37:G37"/>
    <mergeCell ref="H37:I37"/>
    <mergeCell ref="A34:D34"/>
    <mergeCell ref="F34:G34"/>
    <mergeCell ref="H34:I34"/>
    <mergeCell ref="A35:D35"/>
    <mergeCell ref="F35:G35"/>
    <mergeCell ref="H35:I35"/>
    <mergeCell ref="A40:D40"/>
    <mergeCell ref="F40:G40"/>
    <mergeCell ref="H40:I40"/>
    <mergeCell ref="A41:D41"/>
    <mergeCell ref="F41:G41"/>
    <mergeCell ref="H41:I41"/>
    <mergeCell ref="A38:D38"/>
    <mergeCell ref="F38:G38"/>
    <mergeCell ref="H38:I38"/>
    <mergeCell ref="A39:D39"/>
    <mergeCell ref="F39:G39"/>
    <mergeCell ref="H39:I39"/>
    <mergeCell ref="A44:D44"/>
    <mergeCell ref="F44:G44"/>
    <mergeCell ref="H44:I44"/>
    <mergeCell ref="A45:D45"/>
    <mergeCell ref="F45:G45"/>
    <mergeCell ref="H45:I45"/>
    <mergeCell ref="A42:D42"/>
    <mergeCell ref="F42:G42"/>
    <mergeCell ref="H42:I42"/>
    <mergeCell ref="A43:D43"/>
    <mergeCell ref="F43:G43"/>
    <mergeCell ref="H43:I43"/>
    <mergeCell ref="A48:D48"/>
    <mergeCell ref="F48:G48"/>
    <mergeCell ref="H48:I48"/>
    <mergeCell ref="A49:D49"/>
    <mergeCell ref="F49:G49"/>
    <mergeCell ref="H49:I49"/>
    <mergeCell ref="A46:D46"/>
    <mergeCell ref="F46:G46"/>
    <mergeCell ref="H46:I46"/>
    <mergeCell ref="A47:D47"/>
    <mergeCell ref="F47:G47"/>
    <mergeCell ref="H47:I47"/>
    <mergeCell ref="A52:D52"/>
    <mergeCell ref="F52:G52"/>
    <mergeCell ref="H52:I52"/>
    <mergeCell ref="A53:D53"/>
    <mergeCell ref="F53:G53"/>
    <mergeCell ref="H53:I53"/>
    <mergeCell ref="A50:D50"/>
    <mergeCell ref="F50:G50"/>
    <mergeCell ref="H50:I50"/>
    <mergeCell ref="A51:D51"/>
    <mergeCell ref="F51:G51"/>
    <mergeCell ref="H51:I51"/>
    <mergeCell ref="A56:D56"/>
    <mergeCell ref="F56:G56"/>
    <mergeCell ref="H56:I56"/>
    <mergeCell ref="A57:D57"/>
    <mergeCell ref="F57:G57"/>
    <mergeCell ref="H57:I57"/>
    <mergeCell ref="A54:D54"/>
    <mergeCell ref="F54:G54"/>
    <mergeCell ref="H54:I54"/>
    <mergeCell ref="A55:D55"/>
    <mergeCell ref="F55:G55"/>
    <mergeCell ref="H55:I55"/>
    <mergeCell ref="A60:D60"/>
    <mergeCell ref="F60:G60"/>
    <mergeCell ref="H60:I60"/>
    <mergeCell ref="A61:D61"/>
    <mergeCell ref="F61:G61"/>
    <mergeCell ref="H61:I61"/>
    <mergeCell ref="A58:D58"/>
    <mergeCell ref="F58:G58"/>
    <mergeCell ref="H58:I58"/>
    <mergeCell ref="A59:D59"/>
    <mergeCell ref="F59:G59"/>
    <mergeCell ref="H59:I59"/>
    <mergeCell ref="A64:D64"/>
    <mergeCell ref="F64:G64"/>
    <mergeCell ref="H64:I64"/>
    <mergeCell ref="A65:D65"/>
    <mergeCell ref="F65:G65"/>
    <mergeCell ref="H65:I65"/>
    <mergeCell ref="A62:D62"/>
    <mergeCell ref="F62:G62"/>
    <mergeCell ref="H62:I62"/>
    <mergeCell ref="A63:D63"/>
    <mergeCell ref="F63:G63"/>
    <mergeCell ref="H63:I63"/>
    <mergeCell ref="A68:D68"/>
    <mergeCell ref="F68:G68"/>
    <mergeCell ref="H68:I68"/>
    <mergeCell ref="A69:D69"/>
    <mergeCell ref="F69:G69"/>
    <mergeCell ref="H69:I69"/>
    <mergeCell ref="A66:D66"/>
    <mergeCell ref="F66:G66"/>
    <mergeCell ref="H66:I66"/>
    <mergeCell ref="A67:D67"/>
    <mergeCell ref="F67:G67"/>
    <mergeCell ref="H67:I67"/>
    <mergeCell ref="A72:D72"/>
    <mergeCell ref="F72:G72"/>
    <mergeCell ref="H72:I72"/>
    <mergeCell ref="A73:D73"/>
    <mergeCell ref="F73:G73"/>
    <mergeCell ref="H73:I73"/>
    <mergeCell ref="A70:D70"/>
    <mergeCell ref="F70:G70"/>
    <mergeCell ref="H70:I70"/>
    <mergeCell ref="A71:D71"/>
    <mergeCell ref="F71:G71"/>
    <mergeCell ref="H71:I71"/>
    <mergeCell ref="A76:D76"/>
    <mergeCell ref="F76:G76"/>
    <mergeCell ref="H76:I76"/>
    <mergeCell ref="A77:D77"/>
    <mergeCell ref="F77:G77"/>
    <mergeCell ref="H77:I77"/>
    <mergeCell ref="A74:D74"/>
    <mergeCell ref="F74:G74"/>
    <mergeCell ref="H74:I74"/>
    <mergeCell ref="A75:D75"/>
    <mergeCell ref="F75:G75"/>
    <mergeCell ref="H75:I75"/>
    <mergeCell ref="A80:D80"/>
    <mergeCell ref="F80:G80"/>
    <mergeCell ref="H80:I80"/>
    <mergeCell ref="A81:D81"/>
    <mergeCell ref="F81:G81"/>
    <mergeCell ref="H81:I81"/>
    <mergeCell ref="A78:D78"/>
    <mergeCell ref="F78:G78"/>
    <mergeCell ref="H78:I78"/>
    <mergeCell ref="A79:D79"/>
    <mergeCell ref="F79:G79"/>
    <mergeCell ref="H79:I79"/>
    <mergeCell ref="A84:D84"/>
    <mergeCell ref="F84:G84"/>
    <mergeCell ref="H84:I84"/>
    <mergeCell ref="A85:D85"/>
    <mergeCell ref="F85:G85"/>
    <mergeCell ref="H85:I85"/>
    <mergeCell ref="A82:D82"/>
    <mergeCell ref="F82:G82"/>
    <mergeCell ref="H82:I82"/>
    <mergeCell ref="A83:D83"/>
    <mergeCell ref="F83:G83"/>
    <mergeCell ref="H83:I83"/>
    <mergeCell ref="A89:D89"/>
    <mergeCell ref="F89:G89"/>
    <mergeCell ref="H89:I89"/>
    <mergeCell ref="A90:D90"/>
    <mergeCell ref="F90:G90"/>
    <mergeCell ref="H90:I90"/>
    <mergeCell ref="A86:D86"/>
    <mergeCell ref="F86:G86"/>
    <mergeCell ref="H86:I86"/>
    <mergeCell ref="A87:D87"/>
    <mergeCell ref="F87:G87"/>
    <mergeCell ref="H87:I87"/>
    <mergeCell ref="A93:D93"/>
    <mergeCell ref="F93:G93"/>
    <mergeCell ref="H93:I93"/>
    <mergeCell ref="A94:D94"/>
    <mergeCell ref="F94:G94"/>
    <mergeCell ref="H94:I94"/>
    <mergeCell ref="A91:D91"/>
    <mergeCell ref="F91:G91"/>
    <mergeCell ref="H91:I91"/>
    <mergeCell ref="A92:D92"/>
    <mergeCell ref="F92:G92"/>
    <mergeCell ref="H92:I92"/>
    <mergeCell ref="A97:D97"/>
    <mergeCell ref="F97:G97"/>
    <mergeCell ref="H97:I97"/>
    <mergeCell ref="A98:D98"/>
    <mergeCell ref="F98:G98"/>
    <mergeCell ref="H98:I98"/>
    <mergeCell ref="A95:D95"/>
    <mergeCell ref="F95:G95"/>
    <mergeCell ref="H95:I95"/>
    <mergeCell ref="A96:D96"/>
    <mergeCell ref="F96:G96"/>
    <mergeCell ref="H96:I96"/>
    <mergeCell ref="A101:D101"/>
    <mergeCell ref="F101:G101"/>
    <mergeCell ref="H101:I101"/>
    <mergeCell ref="A102:D102"/>
    <mergeCell ref="F102:G102"/>
    <mergeCell ref="H102:I102"/>
    <mergeCell ref="A99:D99"/>
    <mergeCell ref="F99:G99"/>
    <mergeCell ref="H99:I99"/>
    <mergeCell ref="A100:D100"/>
    <mergeCell ref="F100:G100"/>
    <mergeCell ref="H100:I100"/>
    <mergeCell ref="A105:D105"/>
    <mergeCell ref="F105:G105"/>
    <mergeCell ref="H105:I105"/>
    <mergeCell ref="A106:D106"/>
    <mergeCell ref="F106:G106"/>
    <mergeCell ref="H106:I106"/>
    <mergeCell ref="A103:D103"/>
    <mergeCell ref="F103:G103"/>
    <mergeCell ref="H103:I103"/>
    <mergeCell ref="A104:D104"/>
    <mergeCell ref="F104:G104"/>
    <mergeCell ref="H104:I104"/>
    <mergeCell ref="A109:D109"/>
    <mergeCell ref="F109:G109"/>
    <mergeCell ref="H109:I109"/>
    <mergeCell ref="A110:D110"/>
    <mergeCell ref="F110:G110"/>
    <mergeCell ref="H110:I110"/>
    <mergeCell ref="A107:D107"/>
    <mergeCell ref="F107:G107"/>
    <mergeCell ref="H107:I107"/>
    <mergeCell ref="A108:D108"/>
    <mergeCell ref="F108:G108"/>
    <mergeCell ref="H108:I108"/>
    <mergeCell ref="A113:D113"/>
    <mergeCell ref="F113:G113"/>
    <mergeCell ref="H113:I113"/>
    <mergeCell ref="A114:D114"/>
    <mergeCell ref="F114:G114"/>
    <mergeCell ref="H114:I114"/>
    <mergeCell ref="A111:D111"/>
    <mergeCell ref="F111:G111"/>
    <mergeCell ref="H111:I111"/>
    <mergeCell ref="A112:D112"/>
    <mergeCell ref="F112:G112"/>
    <mergeCell ref="H112:I112"/>
    <mergeCell ref="A117:D117"/>
    <mergeCell ref="F117:G117"/>
    <mergeCell ref="H117:I117"/>
    <mergeCell ref="A118:D118"/>
    <mergeCell ref="F118:G118"/>
    <mergeCell ref="H118:I118"/>
    <mergeCell ref="A115:D115"/>
    <mergeCell ref="F115:G115"/>
    <mergeCell ref="H115:I115"/>
    <mergeCell ref="A116:D116"/>
    <mergeCell ref="F116:G116"/>
    <mergeCell ref="H116:I116"/>
    <mergeCell ref="A121:D121"/>
    <mergeCell ref="F121:G121"/>
    <mergeCell ref="H121:I121"/>
    <mergeCell ref="A122:D122"/>
    <mergeCell ref="F122:G122"/>
    <mergeCell ref="H122:I122"/>
    <mergeCell ref="A119:D119"/>
    <mergeCell ref="F119:G119"/>
    <mergeCell ref="H119:I119"/>
    <mergeCell ref="A120:D120"/>
    <mergeCell ref="F120:G120"/>
    <mergeCell ref="H120:I120"/>
    <mergeCell ref="A125:D125"/>
    <mergeCell ref="F125:G125"/>
    <mergeCell ref="H125:I125"/>
    <mergeCell ref="A126:D126"/>
    <mergeCell ref="F126:G126"/>
    <mergeCell ref="H126:I126"/>
    <mergeCell ref="A123:D123"/>
    <mergeCell ref="F123:G123"/>
    <mergeCell ref="H123:I123"/>
    <mergeCell ref="A124:D124"/>
    <mergeCell ref="F124:G124"/>
    <mergeCell ref="H124:I124"/>
    <mergeCell ref="A129:D129"/>
    <mergeCell ref="F129:G129"/>
    <mergeCell ref="H129:I129"/>
    <mergeCell ref="A130:D130"/>
    <mergeCell ref="F130:G130"/>
    <mergeCell ref="H130:I130"/>
    <mergeCell ref="A127:D127"/>
    <mergeCell ref="F127:G127"/>
    <mergeCell ref="H127:I127"/>
    <mergeCell ref="A128:D128"/>
    <mergeCell ref="F128:G128"/>
    <mergeCell ref="H128:I128"/>
    <mergeCell ref="A133:D133"/>
    <mergeCell ref="F133:G133"/>
    <mergeCell ref="H133:I133"/>
    <mergeCell ref="A134:D134"/>
    <mergeCell ref="F134:G134"/>
    <mergeCell ref="H134:I134"/>
    <mergeCell ref="A131:D131"/>
    <mergeCell ref="F131:G131"/>
    <mergeCell ref="H131:I131"/>
    <mergeCell ref="A132:D132"/>
    <mergeCell ref="F132:G132"/>
    <mergeCell ref="H132:I132"/>
    <mergeCell ref="A137:D137"/>
    <mergeCell ref="F137:G137"/>
    <mergeCell ref="H137:I137"/>
    <mergeCell ref="A138:D138"/>
    <mergeCell ref="F138:G138"/>
    <mergeCell ref="H138:I138"/>
    <mergeCell ref="A135:D135"/>
    <mergeCell ref="F135:G135"/>
    <mergeCell ref="H135:I135"/>
    <mergeCell ref="A136:D136"/>
    <mergeCell ref="F136:G136"/>
    <mergeCell ref="H136:I136"/>
    <mergeCell ref="A141:D141"/>
    <mergeCell ref="F141:G141"/>
    <mergeCell ref="H141:I141"/>
    <mergeCell ref="A142:D142"/>
    <mergeCell ref="F142:G142"/>
    <mergeCell ref="H142:I142"/>
    <mergeCell ref="A139:D139"/>
    <mergeCell ref="F139:G139"/>
    <mergeCell ref="H139:I139"/>
    <mergeCell ref="A140:D140"/>
    <mergeCell ref="F140:G140"/>
    <mergeCell ref="H140:I140"/>
    <mergeCell ref="E149:H149"/>
    <mergeCell ref="J149:L149"/>
    <mergeCell ref="J148:L148"/>
    <mergeCell ref="J146:L146"/>
    <mergeCell ref="J145:L145"/>
    <mergeCell ref="A145:B145"/>
    <mergeCell ref="C145:D145"/>
    <mergeCell ref="E145:H145"/>
    <mergeCell ref="E146:H146"/>
    <mergeCell ref="C148:D148"/>
    <mergeCell ref="E148:H148"/>
  </mergeCells>
  <pageMargins left="0.70866141732283505" right="0.70866141732283505" top="0.74803149606299202" bottom="0.74803149606299202" header="0.31496062992126" footer="0.31496062992126"/>
  <pageSetup paperSize="9" scale="8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E50" sqref="E50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3" width="9.28515625" bestFit="1" customWidth="1"/>
    <col min="14" max="14" width="9.28515625" customWidth="1"/>
    <col min="15" max="15" width="2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3"/>
    </row>
    <row r="10" spans="1:14" ht="30.75" customHeight="1" x14ac:dyDescent="0.25">
      <c r="A10" s="245" t="s">
        <v>434</v>
      </c>
      <c r="B10" s="195" t="s">
        <v>520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x14ac:dyDescent="0.25">
      <c r="A12" s="269"/>
      <c r="B12" s="261"/>
      <c r="C12" s="32"/>
    </row>
    <row r="13" spans="1:14" ht="51.75" customHeight="1" x14ac:dyDescent="0.25">
      <c r="A13" s="248" t="s">
        <v>18</v>
      </c>
      <c r="B13" s="195" t="s">
        <v>523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61"/>
      <c r="B22" s="261"/>
      <c r="C22" s="261"/>
      <c r="H22" s="147"/>
      <c r="I22" s="147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6" t="s">
        <v>532</v>
      </c>
      <c r="I23" s="216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11003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9">
        <v>1100000</v>
      </c>
      <c r="B36" s="35" t="s">
        <v>59</v>
      </c>
      <c r="C36" s="12" t="s">
        <v>60</v>
      </c>
      <c r="D36" s="36">
        <v>313731.59999999998</v>
      </c>
      <c r="E36" s="35">
        <v>0</v>
      </c>
      <c r="F36" s="35">
        <v>0</v>
      </c>
      <c r="G36" s="35">
        <v>0</v>
      </c>
      <c r="H36" s="36">
        <v>313731.59999999998</v>
      </c>
      <c r="I36" s="36">
        <v>130826.1</v>
      </c>
      <c r="J36" s="36">
        <v>130826.1</v>
      </c>
      <c r="K36" s="36">
        <v>130826.1</v>
      </c>
      <c r="L36" s="23">
        <v>0</v>
      </c>
      <c r="M36" s="23">
        <v>0</v>
      </c>
      <c r="N36" s="23">
        <v>0</v>
      </c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45" customHeight="1" x14ac:dyDescent="0.25">
      <c r="A38" s="20"/>
      <c r="B38" s="4" t="s">
        <v>462</v>
      </c>
      <c r="C38" s="4">
        <v>4637</v>
      </c>
      <c r="D38" s="21">
        <v>313731.59999999998</v>
      </c>
      <c r="E38" s="21"/>
      <c r="F38" s="21"/>
      <c r="G38" s="21"/>
      <c r="H38" s="37">
        <v>313731.59999999998</v>
      </c>
      <c r="I38" s="37">
        <v>130826.1</v>
      </c>
      <c r="J38" s="37">
        <v>130826.1</v>
      </c>
      <c r="K38" s="37">
        <v>130826.1</v>
      </c>
      <c r="L38" s="21"/>
      <c r="M38" s="21"/>
      <c r="N38" s="21"/>
    </row>
    <row r="39" spans="1:14" ht="23.25" customHeight="1" x14ac:dyDescent="0.25">
      <c r="A39" s="19" t="s">
        <v>61</v>
      </c>
      <c r="B39" s="11" t="s">
        <v>62</v>
      </c>
      <c r="C39" s="4"/>
      <c r="D39" s="36">
        <f t="shared" ref="D39:N39" si="0">SUM(D38:D38)</f>
        <v>313731.59999999998</v>
      </c>
      <c r="E39" s="36">
        <f t="shared" si="0"/>
        <v>0</v>
      </c>
      <c r="F39" s="36">
        <f t="shared" si="0"/>
        <v>0</v>
      </c>
      <c r="G39" s="36">
        <f t="shared" si="0"/>
        <v>0</v>
      </c>
      <c r="H39" s="36">
        <f t="shared" si="0"/>
        <v>313731.59999999998</v>
      </c>
      <c r="I39" s="36">
        <f t="shared" si="0"/>
        <v>130826.1</v>
      </c>
      <c r="J39" s="36">
        <f t="shared" si="0"/>
        <v>130826.1</v>
      </c>
      <c r="K39" s="36">
        <f t="shared" si="0"/>
        <v>130826.1</v>
      </c>
      <c r="L39" s="36">
        <f t="shared" si="0"/>
        <v>0</v>
      </c>
      <c r="M39" s="36">
        <f t="shared" si="0"/>
        <v>0</v>
      </c>
      <c r="N39" s="36">
        <f t="shared" si="0"/>
        <v>0</v>
      </c>
    </row>
    <row r="41" spans="1:14" ht="30.75" customHeight="1" x14ac:dyDescent="0.25">
      <c r="A41" s="256" t="s">
        <v>507</v>
      </c>
      <c r="B41" s="256"/>
      <c r="C41" s="253" t="s">
        <v>8</v>
      </c>
      <c r="D41" s="253"/>
      <c r="E41" s="254" t="s">
        <v>9</v>
      </c>
      <c r="F41" s="254"/>
      <c r="G41" s="254"/>
      <c r="H41" s="254"/>
      <c r="J41" s="178" t="s">
        <v>469</v>
      </c>
      <c r="K41" s="178"/>
      <c r="L41" s="178"/>
    </row>
    <row r="42" spans="1:14" ht="21" customHeight="1" x14ac:dyDescent="0.25">
      <c r="A42" s="6"/>
      <c r="B42" s="6"/>
      <c r="C42" s="28"/>
      <c r="D42" s="28"/>
      <c r="E42" s="255" t="s">
        <v>10</v>
      </c>
      <c r="F42" s="255"/>
      <c r="G42" s="255"/>
      <c r="H42" s="255"/>
      <c r="J42" s="177" t="s">
        <v>11</v>
      </c>
      <c r="K42" s="177"/>
      <c r="L42" s="177"/>
    </row>
    <row r="43" spans="1:14" x14ac:dyDescent="0.25">
      <c r="A43" s="10" t="s">
        <v>12</v>
      </c>
      <c r="B43" s="6"/>
      <c r="C43" s="6"/>
      <c r="D43" s="6"/>
      <c r="E43" s="6"/>
      <c r="F43" s="6"/>
      <c r="J43" s="113"/>
      <c r="K43" s="95"/>
      <c r="L43" s="95"/>
    </row>
    <row r="44" spans="1:14" ht="34.5" customHeight="1" x14ac:dyDescent="0.25">
      <c r="A44" s="6"/>
      <c r="B44" s="6"/>
      <c r="C44" s="253" t="s">
        <v>13</v>
      </c>
      <c r="D44" s="253"/>
      <c r="E44" s="254" t="s">
        <v>9</v>
      </c>
      <c r="F44" s="254"/>
      <c r="G44" s="254"/>
      <c r="H44" s="254"/>
      <c r="J44" s="178" t="s">
        <v>563</v>
      </c>
      <c r="K44" s="178"/>
      <c r="L44" s="178"/>
    </row>
    <row r="45" spans="1:14" ht="21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4" ht="21" customHeight="1" x14ac:dyDescent="0.25">
      <c r="A46" s="6"/>
      <c r="B46" s="6"/>
      <c r="C46" s="28"/>
      <c r="D46" s="28"/>
      <c r="E46" s="26"/>
      <c r="F46" s="26"/>
      <c r="G46" s="26"/>
      <c r="H46" s="26"/>
      <c r="J46" s="27"/>
      <c r="K46" s="27"/>
      <c r="L46" s="27"/>
    </row>
    <row r="47" spans="1:14" ht="21" customHeight="1" x14ac:dyDescent="0.25">
      <c r="A47" s="6"/>
      <c r="B47" s="6"/>
      <c r="C47" s="28"/>
      <c r="D47" s="28"/>
      <c r="E47" s="26"/>
      <c r="F47" s="26"/>
      <c r="G47" s="26"/>
      <c r="H47" s="26"/>
      <c r="J47" s="27"/>
      <c r="K47" s="27"/>
      <c r="L47" s="27"/>
    </row>
    <row r="48" spans="1:14" ht="21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21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21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21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21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21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21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x14ac:dyDescent="0.25">
      <c r="A58" s="33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J32:J34"/>
    <mergeCell ref="K32:K34"/>
    <mergeCell ref="C44:D44"/>
    <mergeCell ref="E44:H44"/>
    <mergeCell ref="J44:L44"/>
    <mergeCell ref="E45:H45"/>
    <mergeCell ref="J45:L45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4" workbookViewId="0">
      <selection activeCell="O50" sqref="O50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3" width="5.140625" customWidth="1"/>
  </cols>
  <sheetData>
    <row r="1" spans="1:13" x14ac:dyDescent="0.25">
      <c r="A1" s="1"/>
    </row>
    <row r="2" spans="1:13" x14ac:dyDescent="0.25">
      <c r="L2" s="2" t="s">
        <v>14</v>
      </c>
    </row>
    <row r="3" spans="1:13" ht="24" customHeight="1" x14ac:dyDescent="0.25">
      <c r="A3" s="263" t="s">
        <v>511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1:13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3" ht="9.75" customHeight="1" x14ac:dyDescent="0.25">
      <c r="A5" s="33"/>
    </row>
    <row r="6" spans="1:13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1:13" ht="9.75" customHeight="1" x14ac:dyDescent="0.25">
      <c r="A7" s="33"/>
    </row>
    <row r="8" spans="1:13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</row>
    <row r="9" spans="1:13" x14ac:dyDescent="0.25">
      <c r="A9" s="33"/>
    </row>
    <row r="10" spans="1:13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3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3" x14ac:dyDescent="0.25">
      <c r="A12" s="269"/>
      <c r="B12" s="261"/>
      <c r="C12" s="32"/>
    </row>
    <row r="13" spans="1:13" ht="38.25" customHeight="1" x14ac:dyDescent="0.25">
      <c r="A13" s="248" t="s">
        <v>18</v>
      </c>
      <c r="B13" s="195" t="s">
        <v>524</v>
      </c>
      <c r="C13" s="195"/>
      <c r="D13" s="195"/>
      <c r="E13" s="195"/>
      <c r="F13" s="205"/>
      <c r="G13" s="205"/>
    </row>
    <row r="14" spans="1:13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3" x14ac:dyDescent="0.25">
      <c r="A15" s="262"/>
      <c r="B15" s="261"/>
      <c r="C15" s="261"/>
    </row>
    <row r="16" spans="1:13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3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3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3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3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3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3" x14ac:dyDescent="0.25">
      <c r="A22" s="261"/>
      <c r="B22" s="261"/>
      <c r="C22" s="261"/>
    </row>
    <row r="23" spans="1:13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7">
        <v>18</v>
      </c>
      <c r="I23" s="217"/>
    </row>
    <row r="24" spans="1:13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3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3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11005</v>
      </c>
      <c r="I26" s="257"/>
    </row>
    <row r="27" spans="1:13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3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3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3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3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3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</row>
    <row r="33" spans="1:13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</row>
    <row r="34" spans="1:13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</row>
    <row r="35" spans="1:13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</row>
    <row r="36" spans="1:13" ht="21" customHeight="1" x14ac:dyDescent="0.25">
      <c r="A36" s="19">
        <v>1100000</v>
      </c>
      <c r="B36" s="35" t="s">
        <v>59</v>
      </c>
      <c r="C36" s="12" t="s">
        <v>60</v>
      </c>
      <c r="D36" s="36">
        <v>3600</v>
      </c>
      <c r="E36" s="35">
        <v>0</v>
      </c>
      <c r="F36" s="35">
        <v>0</v>
      </c>
      <c r="G36" s="35">
        <v>0</v>
      </c>
      <c r="H36" s="36">
        <v>3600</v>
      </c>
      <c r="I36" s="36">
        <v>0</v>
      </c>
      <c r="J36" s="36">
        <v>0</v>
      </c>
      <c r="K36" s="36">
        <v>0</v>
      </c>
      <c r="L36" s="23">
        <v>0</v>
      </c>
      <c r="M36" s="23">
        <v>0</v>
      </c>
    </row>
    <row r="37" spans="1:13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</row>
    <row r="38" spans="1:13" ht="34.5" customHeight="1" x14ac:dyDescent="0.25">
      <c r="A38" s="20"/>
      <c r="B38" s="4" t="s">
        <v>464</v>
      </c>
      <c r="C38" s="4">
        <v>4637</v>
      </c>
      <c r="D38" s="21">
        <v>3600</v>
      </c>
      <c r="E38" s="21"/>
      <c r="F38" s="21"/>
      <c r="G38" s="21"/>
      <c r="H38" s="37">
        <v>3600</v>
      </c>
      <c r="I38" s="37">
        <v>0</v>
      </c>
      <c r="J38" s="37">
        <v>0</v>
      </c>
      <c r="K38" s="37">
        <v>0</v>
      </c>
      <c r="L38" s="21"/>
      <c r="M38" s="21"/>
    </row>
    <row r="39" spans="1:13" ht="23.25" customHeight="1" x14ac:dyDescent="0.25">
      <c r="A39" s="19" t="s">
        <v>61</v>
      </c>
      <c r="B39" s="11" t="s">
        <v>62</v>
      </c>
      <c r="C39" s="4"/>
      <c r="D39" s="36">
        <f t="shared" ref="D39:M39" si="0">SUM(D38:D38)</f>
        <v>3600</v>
      </c>
      <c r="E39" s="36">
        <f t="shared" si="0"/>
        <v>0</v>
      </c>
      <c r="F39" s="36">
        <f t="shared" si="0"/>
        <v>0</v>
      </c>
      <c r="G39" s="36">
        <f t="shared" si="0"/>
        <v>0</v>
      </c>
      <c r="H39" s="36">
        <f t="shared" si="0"/>
        <v>3600</v>
      </c>
      <c r="I39" s="36">
        <f t="shared" si="0"/>
        <v>0</v>
      </c>
      <c r="J39" s="36">
        <f t="shared" si="0"/>
        <v>0</v>
      </c>
      <c r="K39" s="36">
        <f t="shared" si="0"/>
        <v>0</v>
      </c>
      <c r="L39" s="36">
        <f t="shared" si="0"/>
        <v>0</v>
      </c>
      <c r="M39" s="36">
        <f t="shared" si="0"/>
        <v>0</v>
      </c>
    </row>
    <row r="41" spans="1:13" ht="30.75" customHeight="1" x14ac:dyDescent="0.25">
      <c r="A41" s="256" t="s">
        <v>507</v>
      </c>
      <c r="B41" s="256"/>
      <c r="C41" s="253" t="s">
        <v>8</v>
      </c>
      <c r="D41" s="253"/>
      <c r="E41" s="254" t="s">
        <v>9</v>
      </c>
      <c r="F41" s="254"/>
      <c r="G41" s="254"/>
      <c r="H41" s="254"/>
      <c r="J41" s="178" t="s">
        <v>469</v>
      </c>
      <c r="K41" s="178"/>
      <c r="L41" s="178"/>
    </row>
    <row r="42" spans="1:13" ht="21" customHeight="1" x14ac:dyDescent="0.25">
      <c r="A42" s="6"/>
      <c r="B42" s="6"/>
      <c r="C42" s="28"/>
      <c r="D42" s="28"/>
      <c r="E42" s="255" t="s">
        <v>10</v>
      </c>
      <c r="F42" s="255"/>
      <c r="G42" s="255"/>
      <c r="H42" s="255"/>
      <c r="J42" s="177" t="s">
        <v>11</v>
      </c>
      <c r="K42" s="177"/>
      <c r="L42" s="177"/>
    </row>
    <row r="43" spans="1:13" x14ac:dyDescent="0.25">
      <c r="A43" s="10" t="s">
        <v>12</v>
      </c>
      <c r="B43" s="6"/>
      <c r="C43" s="6"/>
      <c r="D43" s="6"/>
      <c r="E43" s="6"/>
      <c r="F43" s="6"/>
      <c r="J43" s="113"/>
      <c r="K43" s="95"/>
      <c r="L43" s="95"/>
    </row>
    <row r="44" spans="1:13" ht="34.5" customHeight="1" x14ac:dyDescent="0.25">
      <c r="A44" s="6"/>
      <c r="B44" s="6"/>
      <c r="C44" s="253" t="s">
        <v>13</v>
      </c>
      <c r="D44" s="253"/>
      <c r="E44" s="254" t="s">
        <v>9</v>
      </c>
      <c r="F44" s="254"/>
      <c r="G44" s="254"/>
      <c r="H44" s="254"/>
      <c r="J44" s="178" t="s">
        <v>563</v>
      </c>
      <c r="K44" s="178"/>
      <c r="L44" s="178"/>
    </row>
    <row r="45" spans="1:13" ht="21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3" ht="21" customHeight="1" x14ac:dyDescent="0.25">
      <c r="A46" s="6"/>
      <c r="B46" s="6"/>
      <c r="C46" s="28"/>
      <c r="D46" s="28"/>
      <c r="E46" s="26"/>
      <c r="F46" s="26"/>
      <c r="G46" s="26"/>
      <c r="H46" s="26"/>
      <c r="J46" s="27"/>
      <c r="K46" s="27"/>
      <c r="L46" s="27"/>
    </row>
    <row r="47" spans="1:13" ht="21" customHeight="1" x14ac:dyDescent="0.25">
      <c r="A47" s="6"/>
      <c r="B47" s="6"/>
      <c r="C47" s="28"/>
      <c r="D47" s="28"/>
      <c r="E47" s="26"/>
      <c r="F47" s="26"/>
      <c r="G47" s="26"/>
      <c r="H47" s="26"/>
      <c r="J47" s="27"/>
      <c r="K47" s="27"/>
      <c r="L47" s="27"/>
    </row>
    <row r="48" spans="1:13" ht="21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21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21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21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21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21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21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x14ac:dyDescent="0.25">
      <c r="A58" s="33"/>
    </row>
  </sheetData>
  <mergeCells count="66">
    <mergeCell ref="A12:B12"/>
    <mergeCell ref="A13:A14"/>
    <mergeCell ref="B13:E13"/>
    <mergeCell ref="F13:G13"/>
    <mergeCell ref="B14:E14"/>
    <mergeCell ref="F14:G14"/>
    <mergeCell ref="A3:M3"/>
    <mergeCell ref="A4:M4"/>
    <mergeCell ref="A6:M6"/>
    <mergeCell ref="A8:M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1:B41"/>
    <mergeCell ref="C41:D41"/>
    <mergeCell ref="E41:H41"/>
    <mergeCell ref="J41:L41"/>
    <mergeCell ref="E42:H42"/>
    <mergeCell ref="J42:L42"/>
    <mergeCell ref="L32:M32"/>
    <mergeCell ref="B33:B34"/>
    <mergeCell ref="C33:C34"/>
    <mergeCell ref="F33:F34"/>
    <mergeCell ref="G33:G34"/>
    <mergeCell ref="L33:L34"/>
    <mergeCell ref="M33:M34"/>
    <mergeCell ref="J32:J34"/>
    <mergeCell ref="K32:K34"/>
    <mergeCell ref="C44:D44"/>
    <mergeCell ref="E44:H44"/>
    <mergeCell ref="J44:L44"/>
    <mergeCell ref="E45:H45"/>
    <mergeCell ref="J45:L45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37" workbookViewId="0">
      <selection activeCell="N50" sqref="N50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4" width="9.28515625" bestFit="1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3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x14ac:dyDescent="0.25">
      <c r="A12" s="269"/>
      <c r="B12" s="261"/>
      <c r="C12" s="32"/>
    </row>
    <row r="13" spans="1:14" ht="37.5" customHeight="1" x14ac:dyDescent="0.25">
      <c r="A13" s="248" t="s">
        <v>18</v>
      </c>
      <c r="B13" s="195" t="s">
        <v>525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61"/>
      <c r="B22" s="261"/>
      <c r="C22" s="261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7">
        <v>17</v>
      </c>
      <c r="I23" s="217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11004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9">
        <v>1100000</v>
      </c>
      <c r="B36" s="35" t="s">
        <v>59</v>
      </c>
      <c r="C36" s="12" t="s">
        <v>60</v>
      </c>
      <c r="D36" s="36">
        <v>8496</v>
      </c>
      <c r="E36" s="35">
        <v>0</v>
      </c>
      <c r="F36" s="35">
        <v>0</v>
      </c>
      <c r="G36" s="35">
        <v>0</v>
      </c>
      <c r="H36" s="36">
        <v>8496</v>
      </c>
      <c r="I36" s="36">
        <v>0</v>
      </c>
      <c r="J36" s="36">
        <v>0</v>
      </c>
      <c r="K36" s="36">
        <v>0</v>
      </c>
      <c r="L36" s="23">
        <v>0</v>
      </c>
      <c r="M36" s="23">
        <v>0</v>
      </c>
      <c r="N36" s="23">
        <v>0</v>
      </c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34.5" customHeight="1" x14ac:dyDescent="0.25">
      <c r="A38" s="20"/>
      <c r="B38" s="4" t="s">
        <v>463</v>
      </c>
      <c r="C38" s="4">
        <v>4637</v>
      </c>
      <c r="D38" s="21">
        <v>8496</v>
      </c>
      <c r="E38" s="21"/>
      <c r="F38" s="21"/>
      <c r="G38" s="21"/>
      <c r="H38" s="37">
        <v>8496</v>
      </c>
      <c r="I38" s="37">
        <v>0</v>
      </c>
      <c r="J38" s="37">
        <v>0</v>
      </c>
      <c r="K38" s="37">
        <v>0</v>
      </c>
      <c r="L38" s="21"/>
      <c r="M38" s="21"/>
      <c r="N38" s="21"/>
    </row>
    <row r="39" spans="1:14" ht="27" customHeight="1" x14ac:dyDescent="0.25">
      <c r="A39" s="19" t="s">
        <v>61</v>
      </c>
      <c r="B39" s="11" t="s">
        <v>62</v>
      </c>
      <c r="C39" s="4"/>
      <c r="D39" s="36">
        <f t="shared" ref="D39:N39" si="0">SUM(D38:D38)</f>
        <v>8496</v>
      </c>
      <c r="E39" s="36">
        <f t="shared" si="0"/>
        <v>0</v>
      </c>
      <c r="F39" s="36">
        <f t="shared" si="0"/>
        <v>0</v>
      </c>
      <c r="G39" s="36">
        <f t="shared" si="0"/>
        <v>0</v>
      </c>
      <c r="H39" s="36">
        <f t="shared" si="0"/>
        <v>8496</v>
      </c>
      <c r="I39" s="36">
        <f t="shared" si="0"/>
        <v>0</v>
      </c>
      <c r="J39" s="36">
        <f t="shared" si="0"/>
        <v>0</v>
      </c>
      <c r="K39" s="36">
        <f t="shared" si="0"/>
        <v>0</v>
      </c>
      <c r="L39" s="36">
        <f t="shared" si="0"/>
        <v>0</v>
      </c>
      <c r="M39" s="36">
        <f t="shared" si="0"/>
        <v>0</v>
      </c>
      <c r="N39" s="36">
        <f t="shared" si="0"/>
        <v>0</v>
      </c>
    </row>
    <row r="41" spans="1:14" ht="30.75" customHeight="1" x14ac:dyDescent="0.25">
      <c r="A41" s="256" t="s">
        <v>507</v>
      </c>
      <c r="B41" s="256"/>
      <c r="C41" s="253" t="s">
        <v>8</v>
      </c>
      <c r="D41" s="253"/>
      <c r="E41" s="254" t="s">
        <v>9</v>
      </c>
      <c r="F41" s="254"/>
      <c r="G41" s="254"/>
      <c r="H41" s="254"/>
      <c r="J41" s="178" t="s">
        <v>469</v>
      </c>
      <c r="K41" s="178"/>
      <c r="L41" s="178"/>
    </row>
    <row r="42" spans="1:14" ht="21" customHeight="1" x14ac:dyDescent="0.25">
      <c r="A42" s="6"/>
      <c r="B42" s="6"/>
      <c r="C42" s="28"/>
      <c r="D42" s="28"/>
      <c r="E42" s="255" t="s">
        <v>10</v>
      </c>
      <c r="F42" s="255"/>
      <c r="G42" s="255"/>
      <c r="H42" s="255"/>
      <c r="J42" s="177" t="s">
        <v>11</v>
      </c>
      <c r="K42" s="177"/>
      <c r="L42" s="177"/>
    </row>
    <row r="43" spans="1:14" x14ac:dyDescent="0.25">
      <c r="A43" s="10" t="s">
        <v>12</v>
      </c>
      <c r="B43" s="6"/>
      <c r="C43" s="6"/>
      <c r="D43" s="6"/>
      <c r="E43" s="6"/>
      <c r="F43" s="6"/>
      <c r="J43" s="113"/>
      <c r="K43" s="95"/>
      <c r="L43" s="95"/>
    </row>
    <row r="44" spans="1:14" ht="34.5" customHeight="1" x14ac:dyDescent="0.25">
      <c r="A44" s="6"/>
      <c r="B44" s="6"/>
      <c r="C44" s="253" t="s">
        <v>13</v>
      </c>
      <c r="D44" s="253"/>
      <c r="E44" s="254" t="s">
        <v>9</v>
      </c>
      <c r="F44" s="254"/>
      <c r="G44" s="254"/>
      <c r="H44" s="254"/>
      <c r="J44" s="178" t="s">
        <v>563</v>
      </c>
      <c r="K44" s="178"/>
      <c r="L44" s="178"/>
    </row>
    <row r="45" spans="1:14" ht="21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4" ht="21" customHeight="1" x14ac:dyDescent="0.25">
      <c r="A46" s="6"/>
      <c r="B46" s="6"/>
      <c r="C46" s="28"/>
      <c r="D46" s="28"/>
      <c r="E46" s="26"/>
      <c r="F46" s="26"/>
      <c r="G46" s="26"/>
      <c r="H46" s="26"/>
      <c r="J46" s="27"/>
      <c r="K46" s="27"/>
      <c r="L46" s="27"/>
    </row>
    <row r="47" spans="1:14" ht="21" customHeight="1" x14ac:dyDescent="0.25">
      <c r="A47" s="6"/>
      <c r="B47" s="6"/>
      <c r="C47" s="28"/>
      <c r="D47" s="28"/>
      <c r="E47" s="26"/>
      <c r="F47" s="26"/>
      <c r="G47" s="26"/>
      <c r="H47" s="26"/>
      <c r="J47" s="27"/>
      <c r="K47" s="27"/>
      <c r="L47" s="27"/>
    </row>
    <row r="48" spans="1:14" ht="21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21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21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21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21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21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21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x14ac:dyDescent="0.25">
      <c r="A58" s="33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J32:J34"/>
    <mergeCell ref="K32:K34"/>
    <mergeCell ref="C44:D44"/>
    <mergeCell ref="E44:H44"/>
    <mergeCell ref="J44:L44"/>
    <mergeCell ref="E45:H45"/>
    <mergeCell ref="J45:L45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34" workbookViewId="0">
      <selection activeCell="P44" sqref="P44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4" width="9.28515625" bestFit="1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3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x14ac:dyDescent="0.25">
      <c r="A12" s="269"/>
      <c r="B12" s="261"/>
      <c r="C12" s="32"/>
    </row>
    <row r="13" spans="1:14" ht="49.5" customHeight="1" x14ac:dyDescent="0.25">
      <c r="A13" s="248" t="s">
        <v>18</v>
      </c>
      <c r="B13" s="195" t="s">
        <v>526</v>
      </c>
      <c r="C13" s="195"/>
      <c r="D13" s="195"/>
      <c r="E13" s="195"/>
      <c r="F13" s="211"/>
      <c r="G13" s="212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61"/>
      <c r="B22" s="261"/>
      <c r="C22" s="261"/>
      <c r="H22" s="147"/>
      <c r="I22" s="147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6" t="s">
        <v>542</v>
      </c>
      <c r="I23" s="216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11002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9">
        <v>2000000</v>
      </c>
      <c r="B36" s="35" t="s">
        <v>59</v>
      </c>
      <c r="C36" s="12" t="s">
        <v>60</v>
      </c>
      <c r="D36" s="36">
        <v>30837.5</v>
      </c>
      <c r="E36" s="35">
        <v>0</v>
      </c>
      <c r="F36" s="35">
        <v>0</v>
      </c>
      <c r="G36" s="35">
        <v>0</v>
      </c>
      <c r="H36" s="36">
        <v>30837.5</v>
      </c>
      <c r="I36" s="36">
        <v>12859.3</v>
      </c>
      <c r="J36" s="36">
        <v>12859.3</v>
      </c>
      <c r="K36" s="36">
        <v>12859.3</v>
      </c>
      <c r="L36" s="23">
        <v>0</v>
      </c>
      <c r="M36" s="23">
        <v>0</v>
      </c>
      <c r="N36" s="23">
        <v>0</v>
      </c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52.5" customHeight="1" x14ac:dyDescent="0.25">
      <c r="A38" s="20"/>
      <c r="B38" s="4" t="s">
        <v>462</v>
      </c>
      <c r="C38" s="4">
        <v>4637</v>
      </c>
      <c r="D38" s="21">
        <v>30837.5</v>
      </c>
      <c r="E38" s="21"/>
      <c r="F38" s="21"/>
      <c r="G38" s="21"/>
      <c r="H38" s="37">
        <v>30837.5</v>
      </c>
      <c r="I38" s="37">
        <v>12859.3</v>
      </c>
      <c r="J38" s="37">
        <v>12859.3</v>
      </c>
      <c r="K38" s="37">
        <v>12859.3</v>
      </c>
      <c r="L38" s="21"/>
      <c r="M38" s="21"/>
      <c r="N38" s="21"/>
    </row>
    <row r="39" spans="1:14" ht="27" customHeight="1" x14ac:dyDescent="0.25">
      <c r="A39" s="19" t="s">
        <v>61</v>
      </c>
      <c r="B39" s="11" t="s">
        <v>62</v>
      </c>
      <c r="C39" s="4"/>
      <c r="D39" s="36">
        <f t="shared" ref="D39:N39" si="0">SUM(D38:D38)</f>
        <v>30837.5</v>
      </c>
      <c r="E39" s="36">
        <f t="shared" si="0"/>
        <v>0</v>
      </c>
      <c r="F39" s="36">
        <f t="shared" si="0"/>
        <v>0</v>
      </c>
      <c r="G39" s="36">
        <f t="shared" si="0"/>
        <v>0</v>
      </c>
      <c r="H39" s="36">
        <f t="shared" si="0"/>
        <v>30837.5</v>
      </c>
      <c r="I39" s="36">
        <f t="shared" si="0"/>
        <v>12859.3</v>
      </c>
      <c r="J39" s="36">
        <f t="shared" si="0"/>
        <v>12859.3</v>
      </c>
      <c r="K39" s="36">
        <f t="shared" si="0"/>
        <v>12859.3</v>
      </c>
      <c r="L39" s="36">
        <f t="shared" si="0"/>
        <v>0</v>
      </c>
      <c r="M39" s="36">
        <f t="shared" si="0"/>
        <v>0</v>
      </c>
      <c r="N39" s="36">
        <f t="shared" si="0"/>
        <v>0</v>
      </c>
    </row>
    <row r="41" spans="1:14" ht="30.75" customHeight="1" x14ac:dyDescent="0.25">
      <c r="A41" s="256" t="s">
        <v>507</v>
      </c>
      <c r="B41" s="256"/>
      <c r="C41" s="253" t="s">
        <v>8</v>
      </c>
      <c r="D41" s="253"/>
      <c r="E41" s="254" t="s">
        <v>9</v>
      </c>
      <c r="F41" s="254"/>
      <c r="G41" s="254"/>
      <c r="H41" s="254"/>
      <c r="J41" s="178" t="s">
        <v>469</v>
      </c>
      <c r="K41" s="178"/>
      <c r="L41" s="178"/>
    </row>
    <row r="42" spans="1:14" ht="21" customHeight="1" x14ac:dyDescent="0.25">
      <c r="A42" s="6"/>
      <c r="B42" s="6"/>
      <c r="C42" s="28"/>
      <c r="D42" s="28"/>
      <c r="E42" s="255" t="s">
        <v>10</v>
      </c>
      <c r="F42" s="255"/>
      <c r="G42" s="255"/>
      <c r="H42" s="255"/>
      <c r="J42" s="177" t="s">
        <v>11</v>
      </c>
      <c r="K42" s="177"/>
      <c r="L42" s="177"/>
    </row>
    <row r="43" spans="1:14" x14ac:dyDescent="0.25">
      <c r="A43" s="10" t="s">
        <v>12</v>
      </c>
      <c r="B43" s="6"/>
      <c r="C43" s="6"/>
      <c r="D43" s="6"/>
      <c r="E43" s="6"/>
      <c r="F43" s="6"/>
      <c r="J43" s="113"/>
      <c r="K43" s="95"/>
      <c r="L43" s="95"/>
    </row>
    <row r="44" spans="1:14" ht="34.5" customHeight="1" x14ac:dyDescent="0.25">
      <c r="A44" s="6"/>
      <c r="B44" s="6"/>
      <c r="C44" s="253" t="s">
        <v>13</v>
      </c>
      <c r="D44" s="253"/>
      <c r="E44" s="254" t="s">
        <v>9</v>
      </c>
      <c r="F44" s="254"/>
      <c r="G44" s="254"/>
      <c r="H44" s="254"/>
      <c r="J44" s="178" t="s">
        <v>563</v>
      </c>
      <c r="K44" s="178"/>
      <c r="L44" s="178"/>
    </row>
    <row r="45" spans="1:14" ht="21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4" ht="21" customHeight="1" x14ac:dyDescent="0.25">
      <c r="A46" s="6"/>
      <c r="B46" s="6"/>
      <c r="C46" s="28"/>
      <c r="D46" s="28"/>
      <c r="E46" s="26"/>
      <c r="F46" s="26"/>
      <c r="G46" s="26"/>
      <c r="H46" s="26"/>
      <c r="J46" s="27"/>
      <c r="K46" s="27"/>
      <c r="L46" s="27"/>
    </row>
    <row r="47" spans="1:14" ht="21" customHeight="1" x14ac:dyDescent="0.25">
      <c r="A47" s="6"/>
      <c r="B47" s="6"/>
      <c r="C47" s="28"/>
      <c r="D47" s="28"/>
      <c r="E47" s="26"/>
      <c r="F47" s="26"/>
      <c r="G47" s="26"/>
      <c r="H47" s="26"/>
      <c r="J47" s="27"/>
      <c r="K47" s="27"/>
      <c r="L47" s="27"/>
    </row>
    <row r="48" spans="1:14" ht="21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x14ac:dyDescent="0.25">
      <c r="A52" s="24"/>
      <c r="B52" s="24"/>
      <c r="C52" s="24"/>
      <c r="D52" s="24"/>
      <c r="E52" s="25"/>
      <c r="F52" s="25"/>
      <c r="G52" s="25"/>
      <c r="H52" s="25"/>
      <c r="I52" s="25"/>
      <c r="J52" s="25"/>
      <c r="K52" s="25"/>
    </row>
    <row r="53" spans="1:12" ht="60" customHeight="1" x14ac:dyDescent="0.25">
      <c r="A53" s="24"/>
      <c r="B53" s="24"/>
      <c r="C53" s="24"/>
      <c r="D53" s="24"/>
      <c r="E53" s="25"/>
      <c r="F53" s="25"/>
      <c r="G53" s="25"/>
      <c r="H53" s="25"/>
      <c r="I53" s="25"/>
      <c r="J53" s="25"/>
      <c r="K53" s="25"/>
    </row>
  </sheetData>
  <mergeCells count="67">
    <mergeCell ref="M33:M34"/>
    <mergeCell ref="L33:L34"/>
    <mergeCell ref="G33:G34"/>
    <mergeCell ref="F33:F34"/>
    <mergeCell ref="N32:N34"/>
    <mergeCell ref="L32:M32"/>
    <mergeCell ref="K32:K34"/>
    <mergeCell ref="J32:J34"/>
    <mergeCell ref="I32:I34"/>
    <mergeCell ref="H32:H34"/>
    <mergeCell ref="E32:G32"/>
    <mergeCell ref="J45:L45"/>
    <mergeCell ref="E45:H45"/>
    <mergeCell ref="A12:B12"/>
    <mergeCell ref="A13:A14"/>
    <mergeCell ref="B13:E13"/>
    <mergeCell ref="F13:G13"/>
    <mergeCell ref="B14:E14"/>
    <mergeCell ref="F14:G14"/>
    <mergeCell ref="A19:D21"/>
    <mergeCell ref="E19:G19"/>
    <mergeCell ref="H19:I19"/>
    <mergeCell ref="E20:G20"/>
    <mergeCell ref="H20:I20"/>
    <mergeCell ref="E21:G21"/>
    <mergeCell ref="H21:I21"/>
    <mergeCell ref="A15:C15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H23:I23"/>
    <mergeCell ref="E24:G24"/>
    <mergeCell ref="H24:I24"/>
    <mergeCell ref="E25:G25"/>
    <mergeCell ref="H25:I25"/>
    <mergeCell ref="E26:G26"/>
    <mergeCell ref="H26:I26"/>
    <mergeCell ref="A27:D27"/>
    <mergeCell ref="E27:I27"/>
    <mergeCell ref="A41:B41"/>
    <mergeCell ref="C41:D41"/>
    <mergeCell ref="E41:H41"/>
    <mergeCell ref="A32:A34"/>
    <mergeCell ref="C33:C34"/>
    <mergeCell ref="B33:B34"/>
    <mergeCell ref="B32:C32"/>
    <mergeCell ref="J41:L41"/>
    <mergeCell ref="E42:H42"/>
    <mergeCell ref="J42:L42"/>
    <mergeCell ref="C44:D44"/>
    <mergeCell ref="E44:H44"/>
    <mergeCell ref="J44:L4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37" workbookViewId="0">
      <selection activeCell="G53" sqref="G53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3" width="70.140625" customWidth="1"/>
    <col min="14" max="14" width="9.28515625" bestFit="1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3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x14ac:dyDescent="0.25">
      <c r="A12" s="269"/>
      <c r="B12" s="261"/>
      <c r="C12" s="32"/>
    </row>
    <row r="13" spans="1:14" ht="29.25" customHeight="1" x14ac:dyDescent="0.25">
      <c r="A13" s="248" t="s">
        <v>18</v>
      </c>
      <c r="B13" s="195" t="s">
        <v>527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529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529</v>
      </c>
      <c r="I21" s="200"/>
    </row>
    <row r="22" spans="1:14" x14ac:dyDescent="0.25">
      <c r="A22" s="261"/>
      <c r="B22" s="261"/>
      <c r="C22" s="261"/>
      <c r="H22" s="147"/>
      <c r="I22" s="147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6" t="s">
        <v>530</v>
      </c>
      <c r="I23" s="216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31001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9">
        <v>1200000</v>
      </c>
      <c r="B36" s="35" t="s">
        <v>59</v>
      </c>
      <c r="C36" s="12" t="s">
        <v>60</v>
      </c>
      <c r="D36" s="36">
        <v>3000</v>
      </c>
      <c r="E36" s="35">
        <v>0</v>
      </c>
      <c r="F36" s="35">
        <v>0</v>
      </c>
      <c r="G36" s="35">
        <v>0</v>
      </c>
      <c r="H36" s="36">
        <v>3000</v>
      </c>
      <c r="I36" s="36">
        <v>0</v>
      </c>
      <c r="J36" s="36">
        <v>0</v>
      </c>
      <c r="K36" s="36">
        <v>0</v>
      </c>
      <c r="L36" s="23">
        <v>0</v>
      </c>
      <c r="M36" s="23">
        <v>0</v>
      </c>
      <c r="N36" s="23">
        <v>0</v>
      </c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31.5" customHeight="1" x14ac:dyDescent="0.25">
      <c r="A38" s="19">
        <v>1200000</v>
      </c>
      <c r="B38" s="35" t="s">
        <v>63</v>
      </c>
      <c r="C38" s="12" t="s">
        <v>60</v>
      </c>
      <c r="D38" s="21"/>
      <c r="E38" s="21"/>
      <c r="F38" s="21"/>
      <c r="G38" s="21"/>
      <c r="H38" s="37"/>
      <c r="I38" s="37"/>
      <c r="J38" s="37"/>
      <c r="K38" s="37"/>
      <c r="L38" s="21"/>
      <c r="M38" s="21"/>
      <c r="N38" s="21"/>
    </row>
    <row r="39" spans="1:14" ht="16.5" customHeight="1" x14ac:dyDescent="0.25">
      <c r="A39" s="20"/>
      <c r="B39" s="4" t="s">
        <v>7</v>
      </c>
      <c r="C39" s="4"/>
      <c r="D39" s="21"/>
      <c r="E39" s="21"/>
      <c r="F39" s="21"/>
      <c r="G39" s="21"/>
      <c r="H39" s="37"/>
      <c r="I39" s="37"/>
      <c r="J39" s="37"/>
      <c r="K39" s="37"/>
      <c r="L39" s="21"/>
      <c r="M39" s="21"/>
      <c r="N39" s="21"/>
    </row>
    <row r="40" spans="1:14" ht="18.75" customHeight="1" x14ac:dyDescent="0.25">
      <c r="A40" s="20"/>
      <c r="B40" s="11" t="s">
        <v>461</v>
      </c>
      <c r="C40" s="12">
        <v>5122</v>
      </c>
      <c r="D40" s="34">
        <v>3000</v>
      </c>
      <c r="E40" s="34"/>
      <c r="F40" s="34"/>
      <c r="G40" s="34"/>
      <c r="H40" s="34">
        <v>3000</v>
      </c>
      <c r="I40" s="34">
        <v>0</v>
      </c>
      <c r="J40" s="34">
        <v>0</v>
      </c>
      <c r="K40" s="34">
        <v>0</v>
      </c>
      <c r="L40" s="21"/>
      <c r="M40" s="21"/>
      <c r="N40" s="21"/>
    </row>
    <row r="41" spans="1:14" ht="27" customHeight="1" x14ac:dyDescent="0.25">
      <c r="A41" s="19" t="s">
        <v>61</v>
      </c>
      <c r="B41" s="11" t="s">
        <v>62</v>
      </c>
      <c r="C41" s="4"/>
      <c r="D41" s="36">
        <f t="shared" ref="D41:N41" si="0">SUM(D38:D40)</f>
        <v>3000</v>
      </c>
      <c r="E41" s="36">
        <f t="shared" si="0"/>
        <v>0</v>
      </c>
      <c r="F41" s="36">
        <f t="shared" si="0"/>
        <v>0</v>
      </c>
      <c r="G41" s="36">
        <f t="shared" si="0"/>
        <v>0</v>
      </c>
      <c r="H41" s="36">
        <f t="shared" si="0"/>
        <v>3000</v>
      </c>
      <c r="I41" s="36">
        <f t="shared" si="0"/>
        <v>0</v>
      </c>
      <c r="J41" s="36">
        <f t="shared" si="0"/>
        <v>0</v>
      </c>
      <c r="K41" s="36">
        <f t="shared" si="0"/>
        <v>0</v>
      </c>
      <c r="L41" s="36">
        <f t="shared" si="0"/>
        <v>0</v>
      </c>
      <c r="M41" s="36">
        <f t="shared" si="0"/>
        <v>0</v>
      </c>
      <c r="N41" s="36">
        <f t="shared" si="0"/>
        <v>0</v>
      </c>
    </row>
    <row r="43" spans="1:14" ht="30.75" customHeight="1" x14ac:dyDescent="0.25">
      <c r="A43" s="256" t="s">
        <v>507</v>
      </c>
      <c r="B43" s="256"/>
      <c r="C43" s="253" t="s">
        <v>8</v>
      </c>
      <c r="D43" s="253"/>
      <c r="E43" s="254" t="s">
        <v>9</v>
      </c>
      <c r="F43" s="254"/>
      <c r="G43" s="254"/>
      <c r="H43" s="254"/>
      <c r="J43" s="178" t="s">
        <v>469</v>
      </c>
      <c r="K43" s="178"/>
      <c r="L43" s="178"/>
    </row>
    <row r="44" spans="1:14" ht="21" customHeight="1" x14ac:dyDescent="0.25">
      <c r="A44" s="6"/>
      <c r="B44" s="6"/>
      <c r="C44" s="28"/>
      <c r="D44" s="28"/>
      <c r="E44" s="255" t="s">
        <v>10</v>
      </c>
      <c r="F44" s="255"/>
      <c r="G44" s="255"/>
      <c r="H44" s="255"/>
      <c r="J44" s="177" t="s">
        <v>11</v>
      </c>
      <c r="K44" s="177"/>
      <c r="L44" s="177"/>
    </row>
    <row r="45" spans="1:14" x14ac:dyDescent="0.25">
      <c r="A45" s="10" t="s">
        <v>12</v>
      </c>
      <c r="B45" s="6"/>
      <c r="C45" s="6"/>
      <c r="D45" s="6"/>
      <c r="E45" s="6"/>
      <c r="F45" s="6"/>
      <c r="J45" s="113"/>
      <c r="K45" s="95"/>
      <c r="L45" s="95"/>
    </row>
    <row r="46" spans="1:14" ht="34.5" customHeight="1" x14ac:dyDescent="0.25">
      <c r="A46" s="6"/>
      <c r="B46" s="6"/>
      <c r="C46" s="253" t="s">
        <v>13</v>
      </c>
      <c r="D46" s="253"/>
      <c r="E46" s="254" t="s">
        <v>9</v>
      </c>
      <c r="F46" s="254"/>
      <c r="G46" s="254"/>
      <c r="H46" s="254"/>
      <c r="J46" s="178" t="s">
        <v>563</v>
      </c>
      <c r="K46" s="178"/>
      <c r="L46" s="178"/>
    </row>
    <row r="47" spans="1:14" ht="21" customHeight="1" x14ac:dyDescent="0.25">
      <c r="A47" s="6"/>
      <c r="B47" s="6"/>
      <c r="C47" s="28"/>
      <c r="D47" s="28"/>
      <c r="E47" s="255" t="s">
        <v>10</v>
      </c>
      <c r="F47" s="255"/>
      <c r="G47" s="255"/>
      <c r="H47" s="255"/>
      <c r="J47" s="177" t="s">
        <v>11</v>
      </c>
      <c r="K47" s="177"/>
      <c r="L47" s="177"/>
    </row>
    <row r="48" spans="1:14" ht="21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21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21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21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21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21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21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ht="21" customHeight="1" x14ac:dyDescent="0.25">
      <c r="A58" s="6"/>
      <c r="B58" s="6"/>
      <c r="C58" s="28"/>
      <c r="D58" s="28"/>
      <c r="E58" s="26"/>
      <c r="F58" s="26"/>
      <c r="G58" s="26"/>
      <c r="H58" s="26"/>
      <c r="J58" s="27"/>
      <c r="K58" s="27"/>
      <c r="L58" s="27"/>
    </row>
    <row r="59" spans="1:12" ht="21" customHeight="1" x14ac:dyDescent="0.25">
      <c r="A59" s="6"/>
      <c r="B59" s="6"/>
      <c r="C59" s="28"/>
      <c r="D59" s="28"/>
      <c r="E59" s="26"/>
      <c r="F59" s="26"/>
      <c r="G59" s="26"/>
      <c r="H59" s="26"/>
      <c r="J59" s="27"/>
      <c r="K59" s="27"/>
      <c r="L59" s="27"/>
    </row>
    <row r="60" spans="1:12" x14ac:dyDescent="0.25">
      <c r="A60" s="33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3:B43"/>
    <mergeCell ref="C43:D43"/>
    <mergeCell ref="E43:H43"/>
    <mergeCell ref="J43:L43"/>
    <mergeCell ref="E44:H44"/>
    <mergeCell ref="J44:L44"/>
    <mergeCell ref="L32:M32"/>
    <mergeCell ref="N32:N34"/>
    <mergeCell ref="B33:B34"/>
    <mergeCell ref="C33:C34"/>
    <mergeCell ref="F33:F34"/>
    <mergeCell ref="G33:G34"/>
    <mergeCell ref="L33:L34"/>
    <mergeCell ref="M33:M34"/>
    <mergeCell ref="J32:J34"/>
    <mergeCell ref="K32:K34"/>
    <mergeCell ref="C46:D46"/>
    <mergeCell ref="E46:H46"/>
    <mergeCell ref="J46:L46"/>
    <mergeCell ref="E47:H47"/>
    <mergeCell ref="J47:L47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34" workbookViewId="0">
      <selection activeCell="N50" sqref="N50"/>
    </sheetView>
  </sheetViews>
  <sheetFormatPr defaultRowHeight="15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4" width="9.28515625" bestFit="1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3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x14ac:dyDescent="0.25">
      <c r="A12" s="269"/>
      <c r="B12" s="261"/>
      <c r="C12" s="32"/>
    </row>
    <row r="13" spans="1:14" ht="21.75" customHeight="1" x14ac:dyDescent="0.25">
      <c r="A13" s="248" t="s">
        <v>18</v>
      </c>
      <c r="B13" s="195" t="s">
        <v>455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530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531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61"/>
      <c r="B22" s="261"/>
      <c r="C22" s="261"/>
      <c r="H22" s="147"/>
      <c r="I22" s="147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6" t="s">
        <v>528</v>
      </c>
      <c r="I23" s="216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31002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9">
        <v>1200000</v>
      </c>
      <c r="B36" s="11" t="s">
        <v>59</v>
      </c>
      <c r="C36" s="12" t="s">
        <v>60</v>
      </c>
      <c r="D36" s="36">
        <v>-1276</v>
      </c>
      <c r="E36" s="35">
        <v>0</v>
      </c>
      <c r="F36" s="35">
        <v>0</v>
      </c>
      <c r="G36" s="35">
        <v>0</v>
      </c>
      <c r="H36" s="36">
        <v>-1276</v>
      </c>
      <c r="I36" s="36">
        <f>I40+I41</f>
        <v>-65456.6</v>
      </c>
      <c r="J36" s="36">
        <f t="shared" ref="J36:K36" si="0">J40+J41</f>
        <v>-65456.6</v>
      </c>
      <c r="K36" s="36">
        <f t="shared" si="0"/>
        <v>-65456.6</v>
      </c>
      <c r="L36" s="23"/>
      <c r="M36" s="23"/>
      <c r="N36" s="23"/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36" customHeight="1" x14ac:dyDescent="0.25">
      <c r="A38" s="19">
        <v>1200000</v>
      </c>
      <c r="B38" s="11" t="s">
        <v>459</v>
      </c>
      <c r="C38" s="12" t="s">
        <v>60</v>
      </c>
      <c r="D38" s="21"/>
      <c r="E38" s="21"/>
      <c r="F38" s="21"/>
      <c r="G38" s="21"/>
      <c r="H38" s="37"/>
      <c r="I38" s="37"/>
      <c r="J38" s="37"/>
      <c r="K38" s="37"/>
      <c r="L38" s="21"/>
      <c r="M38" s="21"/>
      <c r="N38" s="21"/>
    </row>
    <row r="39" spans="1:14" ht="16.5" customHeight="1" x14ac:dyDescent="0.25">
      <c r="A39" s="20"/>
      <c r="B39" s="4" t="s">
        <v>7</v>
      </c>
      <c r="C39" s="4"/>
      <c r="D39" s="21"/>
      <c r="E39" s="21"/>
      <c r="F39" s="21"/>
      <c r="G39" s="21"/>
      <c r="H39" s="37"/>
      <c r="I39" s="37"/>
      <c r="J39" s="37"/>
      <c r="K39" s="37"/>
      <c r="L39" s="21"/>
      <c r="M39" s="21"/>
      <c r="N39" s="21"/>
    </row>
    <row r="40" spans="1:14" ht="31.5" customHeight="1" x14ac:dyDescent="0.25">
      <c r="A40" s="20"/>
      <c r="B40" s="4" t="s">
        <v>459</v>
      </c>
      <c r="C40" s="12">
        <v>6501</v>
      </c>
      <c r="D40" s="34">
        <v>-1276</v>
      </c>
      <c r="E40" s="34"/>
      <c r="F40" s="34"/>
      <c r="G40" s="34"/>
      <c r="H40" s="34">
        <v>-1276</v>
      </c>
      <c r="I40" s="34">
        <v>-53405.34</v>
      </c>
      <c r="J40" s="34">
        <v>-53405.34</v>
      </c>
      <c r="K40" s="34">
        <v>-53405.34</v>
      </c>
      <c r="L40" s="21"/>
      <c r="M40" s="21"/>
      <c r="N40" s="21"/>
    </row>
    <row r="41" spans="1:14" ht="20.100000000000001" customHeight="1" x14ac:dyDescent="0.25">
      <c r="A41" s="20"/>
      <c r="B41" s="4" t="s">
        <v>454</v>
      </c>
      <c r="C41" s="4">
        <v>6502</v>
      </c>
      <c r="D41" s="21"/>
      <c r="E41" s="21"/>
      <c r="F41" s="21"/>
      <c r="G41" s="21"/>
      <c r="H41" s="37"/>
      <c r="I41" s="37">
        <v>-12051.26</v>
      </c>
      <c r="J41" s="37">
        <v>-12051.26</v>
      </c>
      <c r="K41" s="37">
        <v>-12051.26</v>
      </c>
      <c r="L41" s="21"/>
      <c r="M41" s="21"/>
      <c r="N41" s="21"/>
    </row>
    <row r="42" spans="1:14" ht="27" customHeight="1" x14ac:dyDescent="0.25">
      <c r="A42" s="19" t="s">
        <v>61</v>
      </c>
      <c r="B42" s="11" t="s">
        <v>62</v>
      </c>
      <c r="C42" s="4"/>
      <c r="D42" s="36">
        <f t="shared" ref="D42:N42" si="1">SUM(D38:D41)</f>
        <v>-1276</v>
      </c>
      <c r="E42" s="36">
        <f t="shared" si="1"/>
        <v>0</v>
      </c>
      <c r="F42" s="36">
        <f t="shared" si="1"/>
        <v>0</v>
      </c>
      <c r="G42" s="36">
        <f t="shared" si="1"/>
        <v>0</v>
      </c>
      <c r="H42" s="36">
        <f t="shared" si="1"/>
        <v>-1276</v>
      </c>
      <c r="I42" s="36">
        <f t="shared" si="1"/>
        <v>-65456.6</v>
      </c>
      <c r="J42" s="36">
        <f t="shared" si="1"/>
        <v>-65456.6</v>
      </c>
      <c r="K42" s="36">
        <f t="shared" si="1"/>
        <v>-65456.6</v>
      </c>
      <c r="L42" s="36">
        <f t="shared" si="1"/>
        <v>0</v>
      </c>
      <c r="M42" s="36">
        <f t="shared" si="1"/>
        <v>0</v>
      </c>
      <c r="N42" s="36">
        <f t="shared" si="1"/>
        <v>0</v>
      </c>
    </row>
    <row r="44" spans="1:14" ht="30.75" customHeight="1" x14ac:dyDescent="0.25">
      <c r="A44" s="256" t="s">
        <v>507</v>
      </c>
      <c r="B44" s="256"/>
      <c r="C44" s="253" t="s">
        <v>8</v>
      </c>
      <c r="D44" s="253"/>
      <c r="E44" s="254" t="s">
        <v>9</v>
      </c>
      <c r="F44" s="254"/>
      <c r="G44" s="254"/>
      <c r="H44" s="254"/>
      <c r="J44" s="178" t="s">
        <v>469</v>
      </c>
      <c r="K44" s="178"/>
      <c r="L44" s="178"/>
    </row>
    <row r="45" spans="1:14" ht="21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4" x14ac:dyDescent="0.25">
      <c r="A46" s="10" t="s">
        <v>12</v>
      </c>
      <c r="B46" s="6"/>
      <c r="C46" s="6"/>
      <c r="D46" s="6"/>
      <c r="E46" s="6"/>
      <c r="F46" s="6"/>
      <c r="J46" s="113"/>
      <c r="K46" s="95"/>
      <c r="L46" s="95"/>
    </row>
    <row r="47" spans="1:14" ht="34.5" customHeight="1" x14ac:dyDescent="0.25">
      <c r="A47" s="6"/>
      <c r="B47" s="6"/>
      <c r="C47" s="253" t="s">
        <v>13</v>
      </c>
      <c r="D47" s="253"/>
      <c r="E47" s="254" t="s">
        <v>9</v>
      </c>
      <c r="F47" s="254"/>
      <c r="G47" s="254"/>
      <c r="H47" s="254"/>
      <c r="J47" s="178" t="s">
        <v>563</v>
      </c>
      <c r="K47" s="178"/>
      <c r="L47" s="178"/>
    </row>
    <row r="48" spans="1:14" ht="21" customHeight="1" x14ac:dyDescent="0.25">
      <c r="A48" s="6"/>
      <c r="B48" s="6"/>
      <c r="C48" s="28"/>
      <c r="D48" s="28"/>
      <c r="E48" s="255" t="s">
        <v>10</v>
      </c>
      <c r="F48" s="255"/>
      <c r="G48" s="255"/>
      <c r="H48" s="255"/>
      <c r="J48" s="177" t="s">
        <v>11</v>
      </c>
      <c r="K48" s="177"/>
      <c r="L48" s="177"/>
    </row>
    <row r="49" spans="1:12" ht="21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21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21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21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21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21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21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21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21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ht="21" customHeight="1" x14ac:dyDescent="0.25">
      <c r="A58" s="6"/>
      <c r="B58" s="6"/>
      <c r="C58" s="28"/>
      <c r="D58" s="28"/>
      <c r="E58" s="26"/>
      <c r="F58" s="26"/>
      <c r="G58" s="26"/>
      <c r="H58" s="26"/>
      <c r="J58" s="27"/>
      <c r="K58" s="27"/>
      <c r="L58" s="27"/>
    </row>
    <row r="59" spans="1:12" ht="21" customHeight="1" x14ac:dyDescent="0.25">
      <c r="A59" s="6"/>
      <c r="B59" s="6"/>
      <c r="C59" s="28"/>
      <c r="D59" s="28"/>
      <c r="E59" s="26"/>
      <c r="F59" s="26"/>
      <c r="G59" s="26"/>
      <c r="H59" s="26"/>
      <c r="J59" s="27"/>
      <c r="K59" s="27"/>
      <c r="L59" s="27"/>
    </row>
    <row r="60" spans="1:12" ht="21" customHeight="1" x14ac:dyDescent="0.25">
      <c r="A60" s="6"/>
      <c r="B60" s="6"/>
      <c r="C60" s="28"/>
      <c r="D60" s="28"/>
      <c r="E60" s="26"/>
      <c r="F60" s="26"/>
      <c r="G60" s="26"/>
      <c r="H60" s="26"/>
      <c r="J60" s="27"/>
      <c r="K60" s="27"/>
      <c r="L60" s="27"/>
    </row>
    <row r="61" spans="1:12" x14ac:dyDescent="0.25">
      <c r="A61" s="33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4:B44"/>
    <mergeCell ref="C44:D44"/>
    <mergeCell ref="E44:H44"/>
    <mergeCell ref="J44:L44"/>
    <mergeCell ref="E45:H45"/>
    <mergeCell ref="J45:L45"/>
    <mergeCell ref="L32:M32"/>
    <mergeCell ref="N32:N34"/>
    <mergeCell ref="B33:B34"/>
    <mergeCell ref="C33:C34"/>
    <mergeCell ref="F33:F34"/>
    <mergeCell ref="G33:G34"/>
    <mergeCell ref="L33:L34"/>
    <mergeCell ref="M33:M34"/>
    <mergeCell ref="J32:J34"/>
    <mergeCell ref="K32:K34"/>
    <mergeCell ref="C47:D47"/>
    <mergeCell ref="E47:H47"/>
    <mergeCell ref="J47:L47"/>
    <mergeCell ref="E48:H48"/>
    <mergeCell ref="J48:L48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46" workbookViewId="0">
      <selection activeCell="O65" sqref="O65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11" style="95" customWidth="1"/>
    <col min="5" max="5" width="8.42578125" style="95" customWidth="1"/>
    <col min="6" max="6" width="7.140625" style="95" customWidth="1"/>
    <col min="7" max="7" width="6.285156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4" width="9.28515625" style="95" bestFit="1" customWidth="1"/>
    <col min="15" max="16384" width="9.140625" style="95"/>
  </cols>
  <sheetData>
    <row r="1" spans="1:14" x14ac:dyDescent="0.25">
      <c r="A1" s="116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97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97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97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05">
        <v>104004</v>
      </c>
      <c r="G11" s="205"/>
    </row>
    <row r="12" spans="1:14" x14ac:dyDescent="0.25">
      <c r="A12" s="247"/>
      <c r="B12" s="241"/>
      <c r="C12" s="99"/>
    </row>
    <row r="13" spans="1:14" ht="21.75" customHeight="1" x14ac:dyDescent="0.25">
      <c r="A13" s="248" t="s">
        <v>18</v>
      </c>
      <c r="B13" s="195" t="s">
        <v>455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529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529</v>
      </c>
      <c r="I21" s="200"/>
    </row>
    <row r="22" spans="1:14" x14ac:dyDescent="0.25">
      <c r="A22" s="241"/>
      <c r="B22" s="241"/>
      <c r="C22" s="241"/>
      <c r="H22" s="152"/>
      <c r="I22" s="152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00" t="s">
        <v>528</v>
      </c>
      <c r="I23" s="200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188">
        <v>1079</v>
      </c>
      <c r="I24" s="188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188"/>
      <c r="I25" s="188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02">
        <v>11001</v>
      </c>
      <c r="I26" s="202"/>
    </row>
    <row r="27" spans="1:14" ht="15" customHeight="1" x14ac:dyDescent="0.25">
      <c r="A27" s="195" t="s">
        <v>30</v>
      </c>
      <c r="B27" s="195"/>
      <c r="C27" s="195"/>
      <c r="D27" s="196"/>
      <c r="E27" s="197" t="s">
        <v>457</v>
      </c>
      <c r="F27" s="198"/>
      <c r="G27" s="198"/>
      <c r="H27" s="198"/>
      <c r="I27" s="199"/>
      <c r="J27" s="99"/>
      <c r="K27" s="99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73" t="s">
        <v>33</v>
      </c>
      <c r="E32" s="229" t="s">
        <v>35</v>
      </c>
      <c r="F32" s="240"/>
      <c r="G32" s="230"/>
      <c r="H32" s="220" t="s">
        <v>36</v>
      </c>
      <c r="I32" s="220" t="s">
        <v>37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74" t="s">
        <v>34</v>
      </c>
      <c r="E33" s="73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75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27" t="s">
        <v>59</v>
      </c>
      <c r="C36" s="18" t="s">
        <v>60</v>
      </c>
      <c r="D36" s="125">
        <v>707907.60000000009</v>
      </c>
      <c r="E36" s="125">
        <v>0</v>
      </c>
      <c r="F36" s="125">
        <v>0</v>
      </c>
      <c r="G36" s="125">
        <v>0</v>
      </c>
      <c r="H36" s="120">
        <v>707907.60000000009</v>
      </c>
      <c r="I36" s="120">
        <v>293521</v>
      </c>
      <c r="J36" s="120">
        <v>285289.28000000003</v>
      </c>
      <c r="K36" s="120">
        <v>313213.78000000003</v>
      </c>
      <c r="L36" s="125"/>
      <c r="M36" s="125"/>
      <c r="N36" s="125"/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</row>
    <row r="38" spans="1:14" ht="20.100000000000001" customHeight="1" x14ac:dyDescent="0.25">
      <c r="A38" s="126">
        <v>1110000</v>
      </c>
      <c r="B38" s="127" t="s">
        <v>435</v>
      </c>
      <c r="C38" s="128">
        <v>411100</v>
      </c>
      <c r="D38" s="130">
        <v>330344</v>
      </c>
      <c r="E38" s="130"/>
      <c r="F38" s="130"/>
      <c r="G38" s="130"/>
      <c r="H38" s="130">
        <v>330344</v>
      </c>
      <c r="I38" s="130">
        <v>137643.29999999999</v>
      </c>
      <c r="J38" s="130">
        <v>136801.82999999999</v>
      </c>
      <c r="K38" s="130">
        <v>155607.66</v>
      </c>
      <c r="L38" s="130"/>
      <c r="M38" s="130"/>
      <c r="N38" s="130"/>
    </row>
    <row r="39" spans="1:14" ht="33" customHeight="1" x14ac:dyDescent="0.25">
      <c r="A39" s="126"/>
      <c r="B39" s="128" t="s">
        <v>436</v>
      </c>
      <c r="C39" s="128">
        <v>411200</v>
      </c>
      <c r="D39" s="130">
        <v>66828.5</v>
      </c>
      <c r="E39" s="130"/>
      <c r="F39" s="130"/>
      <c r="G39" s="130"/>
      <c r="H39" s="130">
        <v>66828.5</v>
      </c>
      <c r="I39" s="130">
        <v>27845.200000000001</v>
      </c>
      <c r="J39" s="130">
        <v>23385.040000000001</v>
      </c>
      <c r="K39" s="130">
        <v>27845.200000000001</v>
      </c>
      <c r="L39" s="130"/>
      <c r="M39" s="130"/>
      <c r="N39" s="130"/>
    </row>
    <row r="40" spans="1:14" ht="20.100000000000001" customHeight="1" x14ac:dyDescent="0.25">
      <c r="A40" s="126"/>
      <c r="B40" s="128" t="s">
        <v>437</v>
      </c>
      <c r="C40" s="128">
        <v>411300</v>
      </c>
      <c r="D40" s="130">
        <v>27555.5</v>
      </c>
      <c r="E40" s="130"/>
      <c r="F40" s="130"/>
      <c r="G40" s="130"/>
      <c r="H40" s="130">
        <v>27555.5</v>
      </c>
      <c r="I40" s="130">
        <v>13777.7</v>
      </c>
      <c r="J40" s="130">
        <v>13777.7</v>
      </c>
      <c r="K40" s="130">
        <v>13777.7</v>
      </c>
      <c r="L40" s="130"/>
      <c r="M40" s="130"/>
      <c r="N40" s="130"/>
    </row>
    <row r="41" spans="1:14" ht="20.100000000000001" customHeight="1" x14ac:dyDescent="0.25">
      <c r="A41" s="126"/>
      <c r="B41" s="128" t="s">
        <v>438</v>
      </c>
      <c r="C41" s="128">
        <v>421200</v>
      </c>
      <c r="D41" s="130">
        <v>218948</v>
      </c>
      <c r="E41" s="130"/>
      <c r="F41" s="130"/>
      <c r="G41" s="130"/>
      <c r="H41" s="130">
        <v>217548</v>
      </c>
      <c r="I41" s="130">
        <v>96125.16</v>
      </c>
      <c r="J41" s="130">
        <v>96125.16</v>
      </c>
      <c r="K41" s="130">
        <v>96125.16</v>
      </c>
      <c r="L41" s="130"/>
      <c r="M41" s="130"/>
      <c r="N41" s="130"/>
    </row>
    <row r="42" spans="1:14" ht="20.100000000000001" customHeight="1" x14ac:dyDescent="0.25">
      <c r="A42" s="126"/>
      <c r="B42" s="128" t="s">
        <v>439</v>
      </c>
      <c r="C42" s="128">
        <v>421300</v>
      </c>
      <c r="D42" s="130">
        <v>5469.9</v>
      </c>
      <c r="E42" s="130"/>
      <c r="F42" s="130"/>
      <c r="G42" s="130"/>
      <c r="H42" s="130">
        <v>6869.9</v>
      </c>
      <c r="I42" s="130">
        <v>2496.02</v>
      </c>
      <c r="J42" s="130">
        <v>2496.02</v>
      </c>
      <c r="K42" s="130">
        <v>3716.23</v>
      </c>
      <c r="L42" s="130"/>
      <c r="M42" s="130"/>
      <c r="N42" s="130"/>
    </row>
    <row r="43" spans="1:14" ht="20.100000000000001" customHeight="1" x14ac:dyDescent="0.25">
      <c r="A43" s="126"/>
      <c r="B43" s="128" t="s">
        <v>440</v>
      </c>
      <c r="C43" s="128">
        <v>421400</v>
      </c>
      <c r="D43" s="130">
        <v>3205.9</v>
      </c>
      <c r="E43" s="130"/>
      <c r="F43" s="130"/>
      <c r="G43" s="130"/>
      <c r="H43" s="130">
        <v>3205.9</v>
      </c>
      <c r="I43" s="130">
        <v>1041.95</v>
      </c>
      <c r="J43" s="130">
        <v>1041.95</v>
      </c>
      <c r="K43" s="130">
        <v>1235.47</v>
      </c>
      <c r="L43" s="130"/>
      <c r="M43" s="130"/>
      <c r="N43" s="130"/>
    </row>
    <row r="44" spans="1:14" ht="20.100000000000001" customHeight="1" x14ac:dyDescent="0.25">
      <c r="A44" s="126"/>
      <c r="B44" s="128" t="s">
        <v>441</v>
      </c>
      <c r="C44" s="128">
        <v>421500</v>
      </c>
      <c r="D44" s="130">
        <v>160</v>
      </c>
      <c r="E44" s="130"/>
      <c r="F44" s="130"/>
      <c r="G44" s="130"/>
      <c r="H44" s="130">
        <v>160</v>
      </c>
      <c r="I44" s="130">
        <v>153</v>
      </c>
      <c r="J44" s="130">
        <v>153</v>
      </c>
      <c r="K44" s="130">
        <v>153</v>
      </c>
      <c r="L44" s="130"/>
      <c r="M44" s="130"/>
      <c r="N44" s="130"/>
    </row>
    <row r="45" spans="1:14" ht="20.100000000000001" customHeight="1" x14ac:dyDescent="0.25">
      <c r="A45" s="126"/>
      <c r="B45" s="128" t="s">
        <v>442</v>
      </c>
      <c r="C45" s="128">
        <v>421600</v>
      </c>
      <c r="D45" s="130">
        <v>22722.799999999999</v>
      </c>
      <c r="E45" s="130"/>
      <c r="F45" s="130"/>
      <c r="G45" s="130"/>
      <c r="H45" s="130">
        <v>22722.799999999999</v>
      </c>
      <c r="I45" s="130">
        <v>9461.9</v>
      </c>
      <c r="J45" s="130">
        <v>9461.9</v>
      </c>
      <c r="K45" s="130">
        <v>11188.8</v>
      </c>
      <c r="L45" s="130"/>
      <c r="M45" s="130"/>
      <c r="N45" s="130"/>
    </row>
    <row r="46" spans="1:14" ht="20.100000000000001" customHeight="1" x14ac:dyDescent="0.25">
      <c r="A46" s="126"/>
      <c r="B46" s="128" t="s">
        <v>443</v>
      </c>
      <c r="C46" s="134">
        <v>422100</v>
      </c>
      <c r="D46" s="130">
        <v>4634</v>
      </c>
      <c r="E46" s="130"/>
      <c r="F46" s="130"/>
      <c r="G46" s="130"/>
      <c r="H46" s="130">
        <v>4634</v>
      </c>
      <c r="I46" s="130">
        <v>2085.3000000000002</v>
      </c>
      <c r="J46" s="130">
        <v>271.2</v>
      </c>
      <c r="K46" s="130">
        <v>271.2</v>
      </c>
      <c r="L46" s="130"/>
      <c r="M46" s="130"/>
      <c r="N46" s="130"/>
    </row>
    <row r="47" spans="1:14" ht="20.100000000000001" customHeight="1" x14ac:dyDescent="0.25">
      <c r="A47" s="126"/>
      <c r="B47" s="128" t="s">
        <v>444</v>
      </c>
      <c r="C47" s="128">
        <v>423200</v>
      </c>
      <c r="D47" s="130">
        <v>2750</v>
      </c>
      <c r="E47" s="130"/>
      <c r="F47" s="130"/>
      <c r="G47" s="130"/>
      <c r="H47" s="130">
        <v>2750</v>
      </c>
      <c r="I47" s="130">
        <v>432.08</v>
      </c>
      <c r="J47" s="130">
        <v>432.08</v>
      </c>
      <c r="K47" s="130">
        <v>718.94</v>
      </c>
      <c r="L47" s="130"/>
      <c r="M47" s="130"/>
      <c r="N47" s="130"/>
    </row>
    <row r="48" spans="1:14" ht="20.100000000000001" customHeight="1" x14ac:dyDescent="0.25">
      <c r="A48" s="126"/>
      <c r="B48" s="128" t="s">
        <v>445</v>
      </c>
      <c r="C48" s="128">
        <v>423400</v>
      </c>
      <c r="D48" s="130">
        <v>1204.4000000000001</v>
      </c>
      <c r="E48" s="130"/>
      <c r="F48" s="130"/>
      <c r="G48" s="130"/>
      <c r="H48" s="130">
        <v>1204.4000000000001</v>
      </c>
      <c r="I48" s="130"/>
      <c r="J48" s="130"/>
      <c r="K48" s="130"/>
      <c r="L48" s="130"/>
      <c r="M48" s="130"/>
      <c r="N48" s="130"/>
    </row>
    <row r="49" spans="1:14" ht="20.100000000000001" customHeight="1" x14ac:dyDescent="0.25">
      <c r="A49" s="126"/>
      <c r="B49" s="128" t="s">
        <v>446</v>
      </c>
      <c r="C49" s="128">
        <v>423500</v>
      </c>
      <c r="D49" s="130">
        <v>600</v>
      </c>
      <c r="E49" s="130"/>
      <c r="F49" s="130"/>
      <c r="G49" s="130"/>
      <c r="H49" s="130">
        <v>600</v>
      </c>
      <c r="I49" s="130"/>
      <c r="J49" s="130"/>
      <c r="K49" s="130"/>
      <c r="L49" s="130"/>
      <c r="M49" s="130"/>
      <c r="N49" s="130"/>
    </row>
    <row r="50" spans="1:14" ht="20.100000000000001" customHeight="1" x14ac:dyDescent="0.25">
      <c r="A50" s="126"/>
      <c r="B50" s="128" t="s">
        <v>447</v>
      </c>
      <c r="C50" s="128">
        <v>423700</v>
      </c>
      <c r="D50" s="130">
        <v>300</v>
      </c>
      <c r="E50" s="130"/>
      <c r="F50" s="130"/>
      <c r="G50" s="130"/>
      <c r="H50" s="130">
        <v>300</v>
      </c>
      <c r="I50" s="130">
        <v>92.48</v>
      </c>
      <c r="J50" s="130">
        <v>92.48</v>
      </c>
      <c r="K50" s="130">
        <v>92.48</v>
      </c>
      <c r="L50" s="130"/>
      <c r="M50" s="130"/>
      <c r="N50" s="130"/>
    </row>
    <row r="51" spans="1:14" ht="20.100000000000001" customHeight="1" x14ac:dyDescent="0.25">
      <c r="A51" s="126"/>
      <c r="B51" s="128" t="s">
        <v>433</v>
      </c>
      <c r="C51" s="128">
        <v>423900</v>
      </c>
      <c r="D51" s="130">
        <v>8890</v>
      </c>
      <c r="E51" s="130"/>
      <c r="F51" s="130"/>
      <c r="G51" s="130"/>
      <c r="H51" s="130">
        <v>8890</v>
      </c>
      <c r="I51" s="130"/>
      <c r="J51" s="130"/>
      <c r="K51" s="130"/>
      <c r="L51" s="130"/>
      <c r="M51" s="130"/>
      <c r="N51" s="130"/>
    </row>
    <row r="52" spans="1:14" ht="20.100000000000001" customHeight="1" x14ac:dyDescent="0.25">
      <c r="A52" s="126"/>
      <c r="B52" s="128" t="s">
        <v>448</v>
      </c>
      <c r="C52" s="128">
        <v>424100</v>
      </c>
      <c r="D52" s="130">
        <v>2087</v>
      </c>
      <c r="E52" s="130"/>
      <c r="F52" s="130"/>
      <c r="G52" s="130"/>
      <c r="H52" s="130">
        <v>2087</v>
      </c>
      <c r="I52" s="130">
        <v>148.61000000000001</v>
      </c>
      <c r="J52" s="130">
        <v>148.61000000000001</v>
      </c>
      <c r="K52" s="130">
        <v>198.97</v>
      </c>
      <c r="L52" s="130"/>
      <c r="M52" s="130"/>
      <c r="N52" s="130"/>
    </row>
    <row r="53" spans="1:14" ht="20.100000000000001" customHeight="1" x14ac:dyDescent="0.25">
      <c r="A53" s="126"/>
      <c r="B53" s="128" t="s">
        <v>449</v>
      </c>
      <c r="C53" s="128">
        <v>425200</v>
      </c>
      <c r="D53" s="130">
        <v>1500</v>
      </c>
      <c r="E53" s="130"/>
      <c r="F53" s="130"/>
      <c r="G53" s="130"/>
      <c r="H53" s="130">
        <v>1500</v>
      </c>
      <c r="I53" s="130">
        <v>119</v>
      </c>
      <c r="J53" s="130">
        <v>119</v>
      </c>
      <c r="K53" s="130">
        <v>119</v>
      </c>
      <c r="L53" s="130"/>
      <c r="M53" s="130"/>
      <c r="N53" s="130"/>
    </row>
    <row r="54" spans="1:14" ht="20.100000000000001" customHeight="1" x14ac:dyDescent="0.25">
      <c r="A54" s="126"/>
      <c r="B54" s="128" t="s">
        <v>450</v>
      </c>
      <c r="C54" s="128">
        <v>426100</v>
      </c>
      <c r="D54" s="130">
        <v>1235</v>
      </c>
      <c r="E54" s="130"/>
      <c r="F54" s="130"/>
      <c r="G54" s="130"/>
      <c r="H54" s="130">
        <v>1235</v>
      </c>
      <c r="I54" s="130">
        <v>63.38</v>
      </c>
      <c r="J54" s="130">
        <v>63.38</v>
      </c>
      <c r="K54" s="130">
        <v>204.61</v>
      </c>
      <c r="L54" s="130"/>
      <c r="M54" s="130"/>
      <c r="N54" s="130"/>
    </row>
    <row r="55" spans="1:14" ht="20.100000000000001" customHeight="1" x14ac:dyDescent="0.25">
      <c r="A55" s="126"/>
      <c r="B55" s="128" t="s">
        <v>451</v>
      </c>
      <c r="C55" s="128">
        <v>426400</v>
      </c>
      <c r="D55" s="130">
        <v>3756</v>
      </c>
      <c r="E55" s="130"/>
      <c r="F55" s="130"/>
      <c r="G55" s="130"/>
      <c r="H55" s="130">
        <v>3756</v>
      </c>
      <c r="I55" s="130"/>
      <c r="J55" s="130"/>
      <c r="K55" s="130">
        <v>1101.0999999999999</v>
      </c>
      <c r="L55" s="130"/>
      <c r="M55" s="130"/>
      <c r="N55" s="130"/>
    </row>
    <row r="56" spans="1:14" ht="20.100000000000001" customHeight="1" x14ac:dyDescent="0.25">
      <c r="A56" s="126"/>
      <c r="B56" s="128" t="s">
        <v>452</v>
      </c>
      <c r="C56" s="128">
        <v>426700</v>
      </c>
      <c r="D56" s="130">
        <v>323</v>
      </c>
      <c r="E56" s="130"/>
      <c r="F56" s="130"/>
      <c r="G56" s="130"/>
      <c r="H56" s="130">
        <v>323</v>
      </c>
      <c r="I56" s="130">
        <v>82.12</v>
      </c>
      <c r="J56" s="130">
        <v>82.12</v>
      </c>
      <c r="K56" s="130">
        <v>20.45</v>
      </c>
      <c r="L56" s="130"/>
      <c r="M56" s="130"/>
      <c r="N56" s="130"/>
    </row>
    <row r="57" spans="1:14" ht="20.100000000000001" customHeight="1" x14ac:dyDescent="0.25">
      <c r="A57" s="126"/>
      <c r="B57" s="128" t="s">
        <v>453</v>
      </c>
      <c r="C57" s="128">
        <v>482300</v>
      </c>
      <c r="D57" s="130">
        <v>5393.6</v>
      </c>
      <c r="E57" s="130"/>
      <c r="F57" s="130"/>
      <c r="G57" s="130"/>
      <c r="H57" s="130">
        <v>5393.6</v>
      </c>
      <c r="I57" s="130">
        <v>1953.8</v>
      </c>
      <c r="J57" s="130">
        <v>837.81</v>
      </c>
      <c r="K57" s="130">
        <v>837.81</v>
      </c>
      <c r="L57" s="130"/>
      <c r="M57" s="130"/>
      <c r="N57" s="130"/>
    </row>
    <row r="58" spans="1:14" ht="27" customHeight="1" x14ac:dyDescent="0.25">
      <c r="A58" s="123" t="s">
        <v>61</v>
      </c>
      <c r="B58" s="127" t="s">
        <v>62</v>
      </c>
      <c r="C58" s="128"/>
      <c r="D58" s="120">
        <f>SUM(D38:D57)</f>
        <v>707907.60000000009</v>
      </c>
      <c r="E58" s="120">
        <f t="shared" ref="E58:M58" si="0">SUM(E38:E57)</f>
        <v>0</v>
      </c>
      <c r="F58" s="120">
        <f t="shared" si="0"/>
        <v>0</v>
      </c>
      <c r="G58" s="120">
        <f t="shared" si="0"/>
        <v>0</v>
      </c>
      <c r="H58" s="120">
        <f t="shared" si="0"/>
        <v>707907.60000000009</v>
      </c>
      <c r="I58" s="120">
        <f t="shared" si="0"/>
        <v>293521</v>
      </c>
      <c r="J58" s="120">
        <f t="shared" si="0"/>
        <v>285289.28000000003</v>
      </c>
      <c r="K58" s="120">
        <f t="shared" si="0"/>
        <v>313213.77999999991</v>
      </c>
      <c r="L58" s="120">
        <f t="shared" si="0"/>
        <v>0</v>
      </c>
      <c r="M58" s="120">
        <f t="shared" si="0"/>
        <v>0</v>
      </c>
      <c r="N58" s="120"/>
    </row>
    <row r="60" spans="1:14" ht="30.75" customHeight="1" x14ac:dyDescent="0.25">
      <c r="A60" s="179" t="s">
        <v>507</v>
      </c>
      <c r="B60" s="179"/>
      <c r="C60" s="180" t="s">
        <v>8</v>
      </c>
      <c r="D60" s="180"/>
      <c r="E60" s="178" t="s">
        <v>9</v>
      </c>
      <c r="F60" s="178"/>
      <c r="G60" s="178"/>
      <c r="H60" s="178"/>
      <c r="J60" s="178" t="s">
        <v>469</v>
      </c>
      <c r="K60" s="178"/>
      <c r="L60" s="178"/>
    </row>
    <row r="61" spans="1:14" ht="21" customHeight="1" x14ac:dyDescent="0.25">
      <c r="A61" s="113"/>
      <c r="B61" s="113"/>
      <c r="C61" s="114"/>
      <c r="D61" s="114"/>
      <c r="E61" s="176" t="s">
        <v>10</v>
      </c>
      <c r="F61" s="176"/>
      <c r="G61" s="176"/>
      <c r="H61" s="176"/>
      <c r="J61" s="177" t="s">
        <v>11</v>
      </c>
      <c r="K61" s="177"/>
      <c r="L61" s="177"/>
    </row>
    <row r="62" spans="1:14" x14ac:dyDescent="0.25">
      <c r="A62" s="115" t="s">
        <v>12</v>
      </c>
      <c r="B62" s="113"/>
      <c r="C62" s="113"/>
      <c r="D62" s="113"/>
      <c r="E62" s="113"/>
      <c r="F62" s="113"/>
      <c r="J62" s="113"/>
    </row>
    <row r="63" spans="1:14" ht="34.5" customHeight="1" x14ac:dyDescent="0.25">
      <c r="A63" s="113"/>
      <c r="B63" s="113"/>
      <c r="C63" s="180" t="s">
        <v>13</v>
      </c>
      <c r="D63" s="180"/>
      <c r="E63" s="178" t="s">
        <v>9</v>
      </c>
      <c r="F63" s="178"/>
      <c r="G63" s="178"/>
      <c r="H63" s="178"/>
      <c r="J63" s="178" t="s">
        <v>563</v>
      </c>
      <c r="K63" s="178"/>
      <c r="L63" s="178"/>
    </row>
    <row r="64" spans="1:14" ht="21" customHeight="1" x14ac:dyDescent="0.25">
      <c r="A64" s="113"/>
      <c r="B64" s="113"/>
      <c r="C64" s="114"/>
      <c r="D64" s="114"/>
      <c r="E64" s="176" t="s">
        <v>10</v>
      </c>
      <c r="F64" s="176"/>
      <c r="G64" s="176"/>
      <c r="H64" s="176"/>
      <c r="J64" s="177" t="s">
        <v>11</v>
      </c>
      <c r="K64" s="177"/>
      <c r="L64" s="177"/>
    </row>
    <row r="65" spans="1:12" ht="21" customHeight="1" x14ac:dyDescent="0.25">
      <c r="A65" s="113"/>
      <c r="B65" s="113"/>
      <c r="C65" s="114"/>
      <c r="D65" s="114"/>
      <c r="E65" s="131"/>
      <c r="F65" s="131"/>
      <c r="G65" s="131"/>
      <c r="H65" s="131"/>
      <c r="J65" s="132"/>
      <c r="K65" s="132"/>
      <c r="L65" s="132"/>
    </row>
    <row r="66" spans="1:12" ht="21" customHeight="1" x14ac:dyDescent="0.25">
      <c r="A66" s="113"/>
      <c r="B66" s="113"/>
      <c r="C66" s="114"/>
      <c r="D66" s="114"/>
      <c r="E66" s="131"/>
      <c r="F66" s="131"/>
      <c r="G66" s="131"/>
      <c r="H66" s="131"/>
      <c r="J66" s="132"/>
      <c r="K66" s="132"/>
      <c r="L66" s="132"/>
    </row>
    <row r="67" spans="1:12" ht="21" customHeight="1" x14ac:dyDescent="0.25">
      <c r="A67" s="113"/>
      <c r="B67" s="113"/>
      <c r="C67" s="114"/>
      <c r="D67" s="114"/>
      <c r="E67" s="131"/>
      <c r="F67" s="131"/>
      <c r="G67" s="131"/>
      <c r="H67" s="131"/>
      <c r="J67" s="132"/>
      <c r="K67" s="132"/>
      <c r="L67" s="132"/>
    </row>
    <row r="68" spans="1:12" ht="21" customHeight="1" x14ac:dyDescent="0.25">
      <c r="A68" s="113"/>
      <c r="B68" s="113"/>
      <c r="C68" s="114"/>
      <c r="D68" s="114"/>
      <c r="E68" s="131"/>
      <c r="F68" s="131"/>
      <c r="G68" s="131"/>
      <c r="H68" s="131"/>
      <c r="J68" s="132"/>
      <c r="K68" s="132"/>
      <c r="L68" s="132"/>
    </row>
    <row r="69" spans="1:12" ht="21" customHeight="1" x14ac:dyDescent="0.25">
      <c r="A69" s="113"/>
      <c r="B69" s="113"/>
      <c r="C69" s="114"/>
      <c r="D69" s="114"/>
      <c r="E69" s="131"/>
      <c r="F69" s="131"/>
      <c r="G69" s="131"/>
      <c r="H69" s="131"/>
      <c r="J69" s="132"/>
      <c r="K69" s="132"/>
      <c r="L69" s="132"/>
    </row>
    <row r="70" spans="1:12" ht="21" customHeight="1" x14ac:dyDescent="0.25">
      <c r="A70" s="113"/>
      <c r="B70" s="113"/>
      <c r="C70" s="114"/>
      <c r="D70" s="114"/>
      <c r="E70" s="131"/>
      <c r="F70" s="131"/>
      <c r="G70" s="131"/>
      <c r="H70" s="131"/>
      <c r="J70" s="132"/>
      <c r="K70" s="132"/>
      <c r="L70" s="132"/>
    </row>
    <row r="71" spans="1:12" ht="21" customHeight="1" x14ac:dyDescent="0.25">
      <c r="A71" s="113"/>
      <c r="B71" s="113"/>
      <c r="C71" s="114"/>
      <c r="D71" s="114"/>
      <c r="E71" s="131"/>
      <c r="F71" s="131"/>
      <c r="G71" s="131"/>
      <c r="H71" s="131"/>
      <c r="J71" s="132"/>
      <c r="K71" s="132"/>
      <c r="L71" s="132"/>
    </row>
    <row r="72" spans="1:12" ht="21" customHeight="1" x14ac:dyDescent="0.25">
      <c r="A72" s="113"/>
      <c r="B72" s="113"/>
      <c r="C72" s="114"/>
      <c r="D72" s="114"/>
      <c r="E72" s="131"/>
      <c r="F72" s="131"/>
      <c r="G72" s="131"/>
      <c r="H72" s="131"/>
      <c r="J72" s="132"/>
      <c r="K72" s="132"/>
      <c r="L72" s="132"/>
    </row>
    <row r="73" spans="1:12" ht="21" customHeight="1" x14ac:dyDescent="0.25">
      <c r="A73" s="113"/>
      <c r="B73" s="113"/>
      <c r="C73" s="114"/>
      <c r="D73" s="114"/>
      <c r="E73" s="131"/>
      <c r="F73" s="131"/>
      <c r="G73" s="131"/>
      <c r="H73" s="131"/>
      <c r="J73" s="132"/>
      <c r="K73" s="132"/>
      <c r="L73" s="132"/>
    </row>
    <row r="74" spans="1:12" ht="21" customHeight="1" x14ac:dyDescent="0.25">
      <c r="A74" s="113"/>
      <c r="B74" s="113"/>
      <c r="C74" s="114"/>
      <c r="D74" s="114"/>
      <c r="E74" s="131"/>
      <c r="F74" s="131"/>
      <c r="G74" s="131"/>
      <c r="H74" s="131"/>
      <c r="J74" s="132"/>
      <c r="K74" s="132"/>
      <c r="L74" s="132"/>
    </row>
    <row r="75" spans="1:12" ht="21" customHeight="1" x14ac:dyDescent="0.25">
      <c r="A75" s="113"/>
      <c r="B75" s="113"/>
      <c r="C75" s="114"/>
      <c r="D75" s="114"/>
      <c r="E75" s="131"/>
      <c r="F75" s="131"/>
      <c r="G75" s="131"/>
      <c r="H75" s="131"/>
      <c r="J75" s="132"/>
      <c r="K75" s="132"/>
      <c r="L75" s="132"/>
    </row>
    <row r="76" spans="1:12" ht="21" customHeight="1" x14ac:dyDescent="0.25">
      <c r="A76" s="113"/>
      <c r="B76" s="113"/>
      <c r="C76" s="114"/>
      <c r="D76" s="114"/>
      <c r="E76" s="131"/>
      <c r="F76" s="131"/>
      <c r="G76" s="131"/>
      <c r="H76" s="131"/>
      <c r="J76" s="132"/>
      <c r="K76" s="132"/>
      <c r="L76" s="132"/>
    </row>
    <row r="77" spans="1:12" x14ac:dyDescent="0.25">
      <c r="A77" s="97"/>
    </row>
  </sheetData>
  <mergeCells count="67">
    <mergeCell ref="E64:H64"/>
    <mergeCell ref="J64:L64"/>
    <mergeCell ref="K32:K34"/>
    <mergeCell ref="L32:M32"/>
    <mergeCell ref="C63:D63"/>
    <mergeCell ref="E63:H63"/>
    <mergeCell ref="J63:L63"/>
    <mergeCell ref="A60:B60"/>
    <mergeCell ref="C60:D60"/>
    <mergeCell ref="E60:H60"/>
    <mergeCell ref="J60:L60"/>
    <mergeCell ref="E61:H61"/>
    <mergeCell ref="J61:L61"/>
    <mergeCell ref="H26:I26"/>
    <mergeCell ref="N32:N34"/>
    <mergeCell ref="B33:B34"/>
    <mergeCell ref="C33:C34"/>
    <mergeCell ref="F33:F34"/>
    <mergeCell ref="G33:G34"/>
    <mergeCell ref="L33:L34"/>
    <mergeCell ref="M33:M34"/>
    <mergeCell ref="A27:D27"/>
    <mergeCell ref="E27:I27"/>
    <mergeCell ref="A32:A34"/>
    <mergeCell ref="B32:C32"/>
    <mergeCell ref="E32:G32"/>
    <mergeCell ref="H32:H34"/>
    <mergeCell ref="I32:I34"/>
    <mergeCell ref="J32:J34"/>
    <mergeCell ref="H23:I23"/>
    <mergeCell ref="E24:G24"/>
    <mergeCell ref="H24:I24"/>
    <mergeCell ref="E25:G25"/>
    <mergeCell ref="H25:I25"/>
    <mergeCell ref="A18:E18"/>
    <mergeCell ref="F18:G18"/>
    <mergeCell ref="A22:C22"/>
    <mergeCell ref="A23:D26"/>
    <mergeCell ref="E23:G23"/>
    <mergeCell ref="E26:G26"/>
    <mergeCell ref="A19:D21"/>
    <mergeCell ref="E19:G19"/>
    <mergeCell ref="A15:C15"/>
    <mergeCell ref="A16:E16"/>
    <mergeCell ref="F16:G16"/>
    <mergeCell ref="A17:E17"/>
    <mergeCell ref="F17:G17"/>
    <mergeCell ref="H19:I19"/>
    <mergeCell ref="E20:G20"/>
    <mergeCell ref="H20:I20"/>
    <mergeCell ref="E21:G21"/>
    <mergeCell ref="H21:I21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A12:B12"/>
    <mergeCell ref="A13:A14"/>
    <mergeCell ref="B13:E13"/>
    <mergeCell ref="F13:G13"/>
    <mergeCell ref="B14:E14"/>
    <mergeCell ref="F14:G1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37" workbookViewId="0">
      <selection activeCell="J42" sqref="J42:L46"/>
    </sheetView>
  </sheetViews>
  <sheetFormatPr defaultRowHeight="15" x14ac:dyDescent="0.25"/>
  <cols>
    <col min="1" max="1" width="8.5703125" customWidth="1"/>
    <col min="2" max="2" width="34.5703125" customWidth="1"/>
    <col min="3" max="3" width="7.7109375" customWidth="1"/>
    <col min="4" max="4" width="11" customWidth="1"/>
    <col min="5" max="6" width="8.425781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4" width="9.28515625" bestFit="1" customWidth="1"/>
  </cols>
  <sheetData>
    <row r="1" spans="1:14" x14ac:dyDescent="0.25">
      <c r="A1" s="1"/>
    </row>
    <row r="2" spans="1:14" x14ac:dyDescent="0.25">
      <c r="L2" s="2" t="s">
        <v>14</v>
      </c>
    </row>
    <row r="3" spans="1:14" ht="24" customHeight="1" x14ac:dyDescent="0.25">
      <c r="A3" s="263" t="s">
        <v>511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9.75" customHeight="1" x14ac:dyDescent="0.25">
      <c r="A5" s="3"/>
    </row>
    <row r="6" spans="1:14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9.75" customHeight="1" x14ac:dyDescent="0.25">
      <c r="A7" s="3"/>
    </row>
    <row r="8" spans="1:14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x14ac:dyDescent="0.25">
      <c r="A9" s="3"/>
    </row>
    <row r="10" spans="1:14" ht="30.7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266">
        <v>104004</v>
      </c>
      <c r="G11" s="266"/>
    </row>
    <row r="12" spans="1:14" x14ac:dyDescent="0.25">
      <c r="A12" s="269"/>
      <c r="B12" s="261"/>
      <c r="C12" s="13"/>
    </row>
    <row r="13" spans="1:14" ht="21.75" customHeight="1" x14ac:dyDescent="0.25">
      <c r="A13" s="248" t="s">
        <v>18</v>
      </c>
      <c r="B13" s="195" t="s">
        <v>455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62"/>
      <c r="B15" s="261"/>
      <c r="C15" s="26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61"/>
      <c r="B22" s="261"/>
      <c r="C22" s="261"/>
      <c r="H22" s="147"/>
      <c r="I22" s="147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6" t="s">
        <v>533</v>
      </c>
      <c r="I23" s="216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24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31003</v>
      </c>
      <c r="I26" s="257"/>
    </row>
    <row r="27" spans="1:14" ht="1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ht="24.75" customHeight="1" x14ac:dyDescent="0.25">
      <c r="A29" s="270" t="s">
        <v>473</v>
      </c>
      <c r="B29" s="270"/>
      <c r="C29" s="270"/>
      <c r="D29" s="270"/>
      <c r="E29" s="270"/>
      <c r="F29" s="270"/>
      <c r="G29" s="270"/>
      <c r="H29" s="270"/>
      <c r="I29" s="270"/>
      <c r="J29" s="25"/>
      <c r="K29" s="25"/>
    </row>
    <row r="30" spans="1:14" x14ac:dyDescent="0.25">
      <c r="A30" s="270"/>
      <c r="B30" s="270"/>
      <c r="C30" s="270"/>
      <c r="D30" s="270"/>
      <c r="E30" s="270"/>
      <c r="F30" s="270"/>
      <c r="G30" s="270"/>
      <c r="H30" s="270"/>
      <c r="I30" s="270"/>
      <c r="J30" s="25"/>
      <c r="K30" s="25"/>
    </row>
    <row r="31" spans="1:14" x14ac:dyDescent="0.25">
      <c r="A31" s="271"/>
      <c r="B31" s="271"/>
      <c r="C31" s="271"/>
      <c r="D31" s="271"/>
      <c r="E31" s="271"/>
      <c r="F31" s="271"/>
      <c r="G31" s="271"/>
      <c r="H31" s="271"/>
      <c r="I31" s="271"/>
      <c r="J31" s="25"/>
      <c r="K31" s="25"/>
    </row>
    <row r="32" spans="1:14" ht="75" customHeight="1" x14ac:dyDescent="0.25">
      <c r="A32" s="220" t="s">
        <v>31</v>
      </c>
      <c r="B32" s="229" t="s">
        <v>32</v>
      </c>
      <c r="C32" s="230"/>
      <c r="D32" s="14" t="s">
        <v>33</v>
      </c>
      <c r="E32" s="229" t="s">
        <v>35</v>
      </c>
      <c r="F32" s="240"/>
      <c r="G32" s="230"/>
      <c r="H32" s="220" t="s">
        <v>36</v>
      </c>
      <c r="I32" s="220" t="s">
        <v>37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15" t="s">
        <v>34</v>
      </c>
      <c r="E33" s="14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17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36.75" customHeight="1" x14ac:dyDescent="0.25">
      <c r="A36" s="42">
        <v>1300000</v>
      </c>
      <c r="B36" s="43" t="s">
        <v>471</v>
      </c>
      <c r="C36" s="12" t="s">
        <v>60</v>
      </c>
      <c r="D36" s="23"/>
      <c r="E36" s="23">
        <v>0</v>
      </c>
      <c r="F36" s="22">
        <v>2250</v>
      </c>
      <c r="G36" s="23">
        <v>0</v>
      </c>
      <c r="H36" s="22">
        <v>2250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</row>
    <row r="37" spans="1:14" ht="17.25" customHeight="1" x14ac:dyDescent="0.25">
      <c r="A37" s="20"/>
      <c r="B37" s="11" t="s">
        <v>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6.75" customHeight="1" x14ac:dyDescent="0.25">
      <c r="A38" s="42">
        <v>1300000</v>
      </c>
      <c r="B38" s="43" t="s">
        <v>471</v>
      </c>
      <c r="C38" s="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3" customHeight="1" x14ac:dyDescent="0.25">
      <c r="A39" s="44"/>
      <c r="B39" s="45" t="s">
        <v>472</v>
      </c>
      <c r="C39" s="4">
        <v>5134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27" customHeight="1" x14ac:dyDescent="0.25">
      <c r="A40" s="19" t="s">
        <v>61</v>
      </c>
      <c r="B40" s="11" t="s">
        <v>62</v>
      </c>
      <c r="C40" s="4"/>
      <c r="D40" s="22">
        <f>SUM(D38:D39)</f>
        <v>0</v>
      </c>
      <c r="E40" s="22">
        <f>SUM(E38:E39)</f>
        <v>0</v>
      </c>
      <c r="F40" s="22">
        <v>2250</v>
      </c>
      <c r="G40" s="22">
        <f t="shared" ref="G40:N40" si="0">SUM(G38:G39)</f>
        <v>0</v>
      </c>
      <c r="H40" s="22">
        <v>2250</v>
      </c>
      <c r="I40" s="22">
        <f t="shared" si="0"/>
        <v>0</v>
      </c>
      <c r="J40" s="22">
        <f t="shared" si="0"/>
        <v>0</v>
      </c>
      <c r="K40" s="22">
        <f t="shared" si="0"/>
        <v>0</v>
      </c>
      <c r="L40" s="22">
        <f t="shared" si="0"/>
        <v>0</v>
      </c>
      <c r="M40" s="22">
        <f t="shared" si="0"/>
        <v>0</v>
      </c>
      <c r="N40" s="22">
        <f t="shared" si="0"/>
        <v>0</v>
      </c>
    </row>
    <row r="42" spans="1:14" ht="30.75" customHeight="1" x14ac:dyDescent="0.25">
      <c r="A42" s="256" t="s">
        <v>507</v>
      </c>
      <c r="B42" s="256"/>
      <c r="C42" s="253" t="s">
        <v>8</v>
      </c>
      <c r="D42" s="253"/>
      <c r="E42" s="254" t="s">
        <v>9</v>
      </c>
      <c r="F42" s="254"/>
      <c r="G42" s="254"/>
      <c r="H42" s="254"/>
      <c r="J42" s="178" t="s">
        <v>469</v>
      </c>
      <c r="K42" s="178"/>
      <c r="L42" s="178"/>
    </row>
    <row r="43" spans="1:14" ht="21" customHeight="1" x14ac:dyDescent="0.25">
      <c r="A43" s="6"/>
      <c r="B43" s="6"/>
      <c r="C43" s="7"/>
      <c r="D43" s="7"/>
      <c r="E43" s="255" t="s">
        <v>10</v>
      </c>
      <c r="F43" s="255"/>
      <c r="G43" s="255"/>
      <c r="H43" s="255"/>
      <c r="J43" s="177" t="s">
        <v>11</v>
      </c>
      <c r="K43" s="177"/>
      <c r="L43" s="177"/>
    </row>
    <row r="44" spans="1:14" x14ac:dyDescent="0.25">
      <c r="A44" s="10" t="s">
        <v>12</v>
      </c>
      <c r="B44" s="6"/>
      <c r="C44" s="6"/>
      <c r="D44" s="6"/>
      <c r="E44" s="6"/>
      <c r="F44" s="6"/>
      <c r="J44" s="113"/>
      <c r="K44" s="95"/>
      <c r="L44" s="95"/>
    </row>
    <row r="45" spans="1:14" ht="34.5" customHeight="1" x14ac:dyDescent="0.25">
      <c r="A45" s="6"/>
      <c r="B45" s="6"/>
      <c r="C45" s="253" t="s">
        <v>13</v>
      </c>
      <c r="D45" s="253"/>
      <c r="E45" s="254" t="s">
        <v>9</v>
      </c>
      <c r="F45" s="254"/>
      <c r="G45" s="254"/>
      <c r="H45" s="254"/>
      <c r="J45" s="178" t="s">
        <v>563</v>
      </c>
      <c r="K45" s="178"/>
      <c r="L45" s="178"/>
    </row>
    <row r="46" spans="1:14" ht="21" customHeight="1" x14ac:dyDescent="0.25">
      <c r="A46" s="6"/>
      <c r="B46" s="6"/>
      <c r="C46" s="7"/>
      <c r="D46" s="7"/>
      <c r="E46" s="255" t="s">
        <v>10</v>
      </c>
      <c r="F46" s="255"/>
      <c r="G46" s="255"/>
      <c r="H46" s="255"/>
      <c r="J46" s="177" t="s">
        <v>11</v>
      </c>
      <c r="K46" s="177"/>
      <c r="L46" s="177"/>
    </row>
    <row r="47" spans="1:14" ht="21" customHeight="1" x14ac:dyDescent="0.25">
      <c r="A47" s="6"/>
      <c r="B47" s="6"/>
      <c r="C47" s="7"/>
      <c r="D47" s="7"/>
      <c r="E47" s="8"/>
      <c r="F47" s="8"/>
      <c r="G47" s="8"/>
      <c r="H47" s="8"/>
      <c r="J47" s="9"/>
      <c r="K47" s="9"/>
      <c r="L47" s="9"/>
    </row>
    <row r="48" spans="1:14" ht="21" customHeight="1" x14ac:dyDescent="0.25">
      <c r="A48" s="6"/>
      <c r="B48" s="6"/>
      <c r="C48" s="7"/>
      <c r="D48" s="7"/>
      <c r="E48" s="8"/>
      <c r="F48" s="8"/>
      <c r="G48" s="8"/>
      <c r="H48" s="8"/>
      <c r="J48" s="9"/>
      <c r="K48" s="9"/>
      <c r="L48" s="9"/>
    </row>
    <row r="49" spans="1:12" ht="21" customHeight="1" x14ac:dyDescent="0.25">
      <c r="A49" s="6"/>
      <c r="B49" s="6"/>
      <c r="C49" s="7"/>
      <c r="D49" s="7"/>
      <c r="E49" s="8"/>
      <c r="F49" s="8"/>
      <c r="G49" s="8"/>
      <c r="H49" s="8"/>
      <c r="J49" s="9"/>
      <c r="K49" s="9"/>
      <c r="L49" s="9"/>
    </row>
    <row r="50" spans="1:12" ht="21" customHeight="1" x14ac:dyDescent="0.25">
      <c r="A50" s="6"/>
      <c r="B50" s="6"/>
      <c r="C50" s="7"/>
      <c r="D50" s="7"/>
      <c r="E50" s="8"/>
      <c r="F50" s="8"/>
      <c r="G50" s="8"/>
      <c r="H50" s="8"/>
      <c r="J50" s="9"/>
      <c r="K50" s="9"/>
      <c r="L50" s="9"/>
    </row>
    <row r="51" spans="1:12" ht="21" customHeight="1" x14ac:dyDescent="0.25">
      <c r="A51" s="6"/>
      <c r="B51" s="6"/>
      <c r="C51" s="7"/>
      <c r="D51" s="7"/>
      <c r="E51" s="8"/>
      <c r="F51" s="8"/>
      <c r="G51" s="8"/>
      <c r="H51" s="8"/>
      <c r="J51" s="9"/>
      <c r="K51" s="9"/>
      <c r="L51" s="9"/>
    </row>
    <row r="52" spans="1:12" ht="21" customHeight="1" x14ac:dyDescent="0.25">
      <c r="A52" s="6"/>
      <c r="B52" s="6"/>
      <c r="C52" s="7"/>
      <c r="D52" s="7"/>
      <c r="E52" s="8"/>
      <c r="F52" s="8"/>
      <c r="G52" s="8"/>
      <c r="H52" s="8"/>
      <c r="J52" s="9"/>
      <c r="K52" s="9"/>
      <c r="L52" s="9"/>
    </row>
    <row r="53" spans="1:12" ht="21" customHeight="1" x14ac:dyDescent="0.25">
      <c r="A53" s="6"/>
      <c r="B53" s="6"/>
      <c r="C53" s="7"/>
      <c r="D53" s="7"/>
      <c r="E53" s="8"/>
      <c r="F53" s="8"/>
      <c r="G53" s="8"/>
      <c r="H53" s="8"/>
      <c r="J53" s="9"/>
      <c r="K53" s="9"/>
      <c r="L53" s="9"/>
    </row>
    <row r="54" spans="1:12" ht="21" customHeight="1" x14ac:dyDescent="0.25">
      <c r="A54" s="6"/>
      <c r="B54" s="6"/>
      <c r="C54" s="7"/>
      <c r="D54" s="7"/>
      <c r="E54" s="8"/>
      <c r="F54" s="8"/>
      <c r="G54" s="8"/>
      <c r="H54" s="8"/>
      <c r="J54" s="9"/>
      <c r="K54" s="9"/>
      <c r="L54" s="9"/>
    </row>
    <row r="55" spans="1:12" ht="21" customHeight="1" x14ac:dyDescent="0.25">
      <c r="A55" s="6"/>
      <c r="B55" s="6"/>
      <c r="C55" s="7"/>
      <c r="D55" s="7"/>
      <c r="E55" s="8"/>
      <c r="F55" s="8"/>
      <c r="G55" s="8"/>
      <c r="H55" s="8"/>
      <c r="J55" s="9"/>
      <c r="K55" s="9"/>
      <c r="L55" s="9"/>
    </row>
    <row r="56" spans="1:12" ht="21" customHeight="1" x14ac:dyDescent="0.25">
      <c r="A56" s="6"/>
      <c r="B56" s="6"/>
      <c r="C56" s="7"/>
      <c r="D56" s="7"/>
      <c r="E56" s="8"/>
      <c r="F56" s="8"/>
      <c r="G56" s="8"/>
      <c r="H56" s="8"/>
      <c r="J56" s="9"/>
      <c r="K56" s="9"/>
      <c r="L56" s="9"/>
    </row>
    <row r="57" spans="1:12" ht="21" customHeight="1" x14ac:dyDescent="0.25">
      <c r="A57" s="6"/>
      <c r="B57" s="6"/>
      <c r="C57" s="7"/>
      <c r="D57" s="7"/>
      <c r="E57" s="8"/>
      <c r="F57" s="8"/>
      <c r="G57" s="8"/>
      <c r="H57" s="8"/>
      <c r="J57" s="9"/>
      <c r="K57" s="9"/>
      <c r="L57" s="9"/>
    </row>
    <row r="58" spans="1:12" ht="21" customHeight="1" x14ac:dyDescent="0.25">
      <c r="A58" s="6"/>
      <c r="B58" s="6"/>
      <c r="C58" s="7"/>
      <c r="D58" s="7"/>
      <c r="E58" s="8"/>
      <c r="F58" s="8"/>
      <c r="G58" s="8"/>
      <c r="H58" s="8"/>
      <c r="J58" s="9"/>
      <c r="K58" s="9"/>
      <c r="L58" s="9"/>
    </row>
    <row r="59" spans="1:12" x14ac:dyDescent="0.25">
      <c r="A59" s="3"/>
    </row>
  </sheetData>
  <mergeCells count="68">
    <mergeCell ref="A3:N3"/>
    <mergeCell ref="A4:N4"/>
    <mergeCell ref="A6:N6"/>
    <mergeCell ref="A8:N8"/>
    <mergeCell ref="N32:N34"/>
    <mergeCell ref="L33:L34"/>
    <mergeCell ref="M33:M34"/>
    <mergeCell ref="A32:A34"/>
    <mergeCell ref="B32:C32"/>
    <mergeCell ref="E32:G32"/>
    <mergeCell ref="B33:B34"/>
    <mergeCell ref="C33:C34"/>
    <mergeCell ref="F33:F34"/>
    <mergeCell ref="G33:G34"/>
    <mergeCell ref="B10:E10"/>
    <mergeCell ref="F10:G10"/>
    <mergeCell ref="F11:G11"/>
    <mergeCell ref="B13:E13"/>
    <mergeCell ref="F13:G13"/>
    <mergeCell ref="B14:E14"/>
    <mergeCell ref="F14:G14"/>
    <mergeCell ref="A10:A11"/>
    <mergeCell ref="A12:B12"/>
    <mergeCell ref="A13:A14"/>
    <mergeCell ref="A15:C15"/>
    <mergeCell ref="A16:E16"/>
    <mergeCell ref="B11:E11"/>
    <mergeCell ref="F16:G16"/>
    <mergeCell ref="A17:E17"/>
    <mergeCell ref="F17:G17"/>
    <mergeCell ref="A18:E18"/>
    <mergeCell ref="F18:G18"/>
    <mergeCell ref="H19:I19"/>
    <mergeCell ref="H20:I20"/>
    <mergeCell ref="H21:I21"/>
    <mergeCell ref="K32:K34"/>
    <mergeCell ref="L32:M32"/>
    <mergeCell ref="E27:I27"/>
    <mergeCell ref="A29:I31"/>
    <mergeCell ref="I32:I34"/>
    <mergeCell ref="J32:J34"/>
    <mergeCell ref="A23:D26"/>
    <mergeCell ref="A22:C22"/>
    <mergeCell ref="A19:D21"/>
    <mergeCell ref="E19:G19"/>
    <mergeCell ref="E20:G20"/>
    <mergeCell ref="E21:G21"/>
    <mergeCell ref="E25:G25"/>
    <mergeCell ref="H23:I23"/>
    <mergeCell ref="H24:I24"/>
    <mergeCell ref="H25:I25"/>
    <mergeCell ref="H26:I26"/>
    <mergeCell ref="E23:G23"/>
    <mergeCell ref="E24:G24"/>
    <mergeCell ref="E46:H46"/>
    <mergeCell ref="J42:L42"/>
    <mergeCell ref="J43:L43"/>
    <mergeCell ref="J45:L45"/>
    <mergeCell ref="J46:L46"/>
    <mergeCell ref="C45:D45"/>
    <mergeCell ref="A42:B42"/>
    <mergeCell ref="E45:H45"/>
    <mergeCell ref="C42:D42"/>
    <mergeCell ref="E26:G26"/>
    <mergeCell ref="A27:D27"/>
    <mergeCell ref="E42:H42"/>
    <mergeCell ref="E43:H43"/>
    <mergeCell ref="H32:H3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2"/>
  <sheetViews>
    <sheetView topLeftCell="A579" workbookViewId="0">
      <selection activeCell="I610" sqref="I610"/>
    </sheetView>
  </sheetViews>
  <sheetFormatPr defaultRowHeight="15" x14ac:dyDescent="0.25"/>
  <cols>
    <col min="1" max="1" width="23.28515625" style="95" customWidth="1"/>
    <col min="2" max="2" width="34.85546875" style="95" customWidth="1"/>
    <col min="3" max="3" width="16" style="95" hidden="1" customWidth="1"/>
    <col min="4" max="4" width="9.140625" style="95" hidden="1" customWidth="1"/>
    <col min="5" max="5" width="11.140625" style="95" customWidth="1"/>
    <col min="6" max="6" width="9.85546875" style="95" customWidth="1"/>
    <col min="7" max="7" width="13.5703125" style="95" customWidth="1"/>
    <col min="8" max="8" width="13.85546875" style="95" customWidth="1"/>
    <col min="9" max="9" width="25.7109375" style="95" customWidth="1"/>
    <col min="10" max="16384" width="9.140625" style="95"/>
  </cols>
  <sheetData>
    <row r="2" spans="1:9" x14ac:dyDescent="0.25">
      <c r="H2" s="272" t="s">
        <v>416</v>
      </c>
      <c r="I2" s="272"/>
    </row>
    <row r="3" spans="1:9" x14ac:dyDescent="0.25">
      <c r="A3" s="116"/>
    </row>
    <row r="4" spans="1:9" x14ac:dyDescent="0.25">
      <c r="A4" s="244" t="s">
        <v>493</v>
      </c>
      <c r="B4" s="244"/>
      <c r="C4" s="244"/>
      <c r="D4" s="244"/>
      <c r="E4" s="244"/>
      <c r="F4" s="244"/>
      <c r="G4" s="244"/>
      <c r="H4" s="244"/>
      <c r="I4" s="244"/>
    </row>
    <row r="5" spans="1:9" x14ac:dyDescent="0.25">
      <c r="A5" s="166"/>
    </row>
    <row r="6" spans="1:9" x14ac:dyDescent="0.25">
      <c r="A6" s="244" t="s">
        <v>417</v>
      </c>
      <c r="B6" s="244"/>
      <c r="C6" s="244"/>
      <c r="D6" s="244"/>
      <c r="E6" s="244"/>
      <c r="F6" s="244"/>
      <c r="G6" s="244"/>
      <c r="H6" s="244"/>
      <c r="I6" s="244"/>
    </row>
    <row r="7" spans="1:9" x14ac:dyDescent="0.25">
      <c r="A7" s="166"/>
    </row>
    <row r="8" spans="1:9" x14ac:dyDescent="0.25">
      <c r="B8" s="210" t="s">
        <v>508</v>
      </c>
      <c r="C8" s="210"/>
      <c r="D8" s="210"/>
      <c r="E8" s="210"/>
      <c r="F8" s="210"/>
      <c r="G8" s="210"/>
      <c r="H8" s="210"/>
    </row>
    <row r="9" spans="1:9" x14ac:dyDescent="0.25">
      <c r="A9" s="166"/>
    </row>
    <row r="10" spans="1:9" x14ac:dyDescent="0.25">
      <c r="A10" s="245" t="s">
        <v>434</v>
      </c>
      <c r="B10" s="195" t="s">
        <v>514</v>
      </c>
      <c r="C10" s="195"/>
      <c r="D10" s="195"/>
      <c r="E10" s="195"/>
      <c r="F10" s="205"/>
      <c r="G10" s="205"/>
    </row>
    <row r="11" spans="1:9" x14ac:dyDescent="0.25">
      <c r="A11" s="246"/>
      <c r="B11" s="195" t="s">
        <v>17</v>
      </c>
      <c r="C11" s="195"/>
      <c r="D11" s="195"/>
      <c r="E11" s="195"/>
      <c r="F11" s="205">
        <v>104004</v>
      </c>
      <c r="G11" s="205"/>
    </row>
    <row r="12" spans="1:9" ht="33" customHeight="1" x14ac:dyDescent="0.25">
      <c r="A12" s="248" t="s">
        <v>18</v>
      </c>
      <c r="B12" s="195" t="s">
        <v>541</v>
      </c>
      <c r="C12" s="195"/>
      <c r="D12" s="195"/>
      <c r="E12" s="195"/>
      <c r="F12" s="205"/>
      <c r="G12" s="205"/>
    </row>
    <row r="13" spans="1:9" x14ac:dyDescent="0.25">
      <c r="A13" s="249"/>
      <c r="B13" s="195" t="s">
        <v>17</v>
      </c>
      <c r="C13" s="195"/>
      <c r="D13" s="195"/>
      <c r="E13" s="195"/>
      <c r="F13" s="205">
        <v>105020</v>
      </c>
      <c r="G13" s="205"/>
    </row>
    <row r="14" spans="1:9" x14ac:dyDescent="0.25">
      <c r="A14" s="195" t="s">
        <v>456</v>
      </c>
      <c r="B14" s="195"/>
      <c r="C14" s="195"/>
      <c r="D14" s="195"/>
      <c r="E14" s="195"/>
      <c r="F14" s="205"/>
      <c r="G14" s="205"/>
    </row>
    <row r="15" spans="1:9" x14ac:dyDescent="0.25">
      <c r="A15" s="195" t="s">
        <v>19</v>
      </c>
      <c r="B15" s="195"/>
      <c r="C15" s="195"/>
      <c r="D15" s="195"/>
      <c r="E15" s="195"/>
      <c r="F15" s="205"/>
      <c r="G15" s="205"/>
    </row>
    <row r="16" spans="1:9" x14ac:dyDescent="0.25">
      <c r="A16" s="195" t="s">
        <v>20</v>
      </c>
      <c r="B16" s="195"/>
      <c r="C16" s="195"/>
      <c r="D16" s="195"/>
      <c r="E16" s="195"/>
      <c r="F16" s="205">
        <v>1</v>
      </c>
      <c r="G16" s="205"/>
    </row>
    <row r="17" spans="1:9" x14ac:dyDescent="0.25">
      <c r="A17" s="181" t="s">
        <v>21</v>
      </c>
      <c r="B17" s="181"/>
      <c r="C17" s="181"/>
      <c r="D17" s="181"/>
      <c r="E17" s="195" t="s">
        <v>22</v>
      </c>
      <c r="F17" s="195"/>
      <c r="G17" s="195"/>
      <c r="H17" s="200" t="s">
        <v>528</v>
      </c>
      <c r="I17" s="200"/>
    </row>
    <row r="18" spans="1:9" x14ac:dyDescent="0.25">
      <c r="A18" s="181"/>
      <c r="B18" s="181"/>
      <c r="C18" s="181"/>
      <c r="D18" s="181"/>
      <c r="E18" s="195" t="s">
        <v>23</v>
      </c>
      <c r="F18" s="195"/>
      <c r="G18" s="195"/>
      <c r="H18" s="200" t="s">
        <v>532</v>
      </c>
      <c r="I18" s="200"/>
    </row>
    <row r="19" spans="1:9" x14ac:dyDescent="0.25">
      <c r="A19" s="181"/>
      <c r="B19" s="181"/>
      <c r="C19" s="181"/>
      <c r="D19" s="181"/>
      <c r="E19" s="195" t="s">
        <v>24</v>
      </c>
      <c r="F19" s="195"/>
      <c r="G19" s="195"/>
      <c r="H19" s="200" t="s">
        <v>528</v>
      </c>
      <c r="I19" s="200"/>
    </row>
    <row r="20" spans="1:9" x14ac:dyDescent="0.25">
      <c r="A20" s="195" t="s">
        <v>25</v>
      </c>
      <c r="B20" s="195"/>
      <c r="C20" s="195"/>
      <c r="D20" s="195"/>
      <c r="E20" s="195" t="s">
        <v>26</v>
      </c>
      <c r="F20" s="195"/>
      <c r="G20" s="195"/>
      <c r="H20" s="200" t="s">
        <v>542</v>
      </c>
      <c r="I20" s="200"/>
    </row>
    <row r="21" spans="1:9" x14ac:dyDescent="0.25">
      <c r="A21" s="195"/>
      <c r="B21" s="195"/>
      <c r="C21" s="195"/>
      <c r="D21" s="195"/>
      <c r="E21" s="195" t="s">
        <v>27</v>
      </c>
      <c r="F21" s="195"/>
      <c r="G21" s="195"/>
      <c r="H21" s="188">
        <v>1079</v>
      </c>
      <c r="I21" s="188"/>
    </row>
    <row r="22" spans="1:9" x14ac:dyDescent="0.25">
      <c r="A22" s="195"/>
      <c r="B22" s="195"/>
      <c r="C22" s="195"/>
      <c r="D22" s="195"/>
      <c r="E22" s="195" t="s">
        <v>28</v>
      </c>
      <c r="F22" s="195"/>
      <c r="G22" s="195"/>
      <c r="H22" s="188"/>
      <c r="I22" s="188"/>
    </row>
    <row r="23" spans="1:9" x14ac:dyDescent="0.25">
      <c r="A23" s="195"/>
      <c r="B23" s="195"/>
      <c r="C23" s="195"/>
      <c r="D23" s="195"/>
      <c r="E23" s="201" t="s">
        <v>29</v>
      </c>
      <c r="F23" s="201"/>
      <c r="G23" s="201"/>
      <c r="H23" s="202">
        <v>11002</v>
      </c>
      <c r="I23" s="202"/>
    </row>
    <row r="24" spans="1:9" ht="49.5" customHeight="1" x14ac:dyDescent="0.25">
      <c r="A24" s="273"/>
      <c r="B24" s="274"/>
      <c r="C24" s="275" t="s">
        <v>418</v>
      </c>
      <c r="D24" s="276"/>
      <c r="E24" s="277" t="s">
        <v>419</v>
      </c>
      <c r="F24" s="278"/>
      <c r="G24" s="279" t="s">
        <v>420</v>
      </c>
      <c r="H24" s="279" t="s">
        <v>421</v>
      </c>
      <c r="I24" s="171" t="s">
        <v>474</v>
      </c>
    </row>
    <row r="25" spans="1:9" ht="78.75" customHeight="1" x14ac:dyDescent="0.25">
      <c r="A25" s="48" t="s">
        <v>422</v>
      </c>
      <c r="B25" s="49">
        <v>1079</v>
      </c>
      <c r="C25" s="49" t="s">
        <v>423</v>
      </c>
      <c r="D25" s="49" t="s">
        <v>424</v>
      </c>
      <c r="E25" s="50" t="s">
        <v>475</v>
      </c>
      <c r="F25" s="51" t="s">
        <v>424</v>
      </c>
      <c r="G25" s="280"/>
      <c r="H25" s="280"/>
      <c r="I25" s="52"/>
    </row>
    <row r="26" spans="1:9" x14ac:dyDescent="0.25">
      <c r="A26" s="48" t="s">
        <v>425</v>
      </c>
      <c r="B26" s="49">
        <v>11002</v>
      </c>
      <c r="C26" s="18">
        <v>1</v>
      </c>
      <c r="D26" s="18">
        <v>2</v>
      </c>
      <c r="E26" s="18">
        <v>3</v>
      </c>
      <c r="F26" s="18">
        <v>4</v>
      </c>
      <c r="G26" s="18">
        <v>5</v>
      </c>
      <c r="H26" s="18">
        <v>6</v>
      </c>
      <c r="I26" s="18">
        <v>7</v>
      </c>
    </row>
    <row r="27" spans="1:9" ht="30" x14ac:dyDescent="0.25">
      <c r="A27" s="48" t="s">
        <v>426</v>
      </c>
      <c r="B27" s="48" t="s">
        <v>540</v>
      </c>
      <c r="C27" s="18" t="s">
        <v>64</v>
      </c>
      <c r="D27" s="18" t="s">
        <v>64</v>
      </c>
      <c r="E27" s="18" t="s">
        <v>64</v>
      </c>
      <c r="F27" s="48"/>
      <c r="G27" s="18" t="s">
        <v>64</v>
      </c>
      <c r="H27" s="18" t="s">
        <v>64</v>
      </c>
      <c r="I27" s="18" t="s">
        <v>64</v>
      </c>
    </row>
    <row r="28" spans="1:9" ht="30" x14ac:dyDescent="0.25">
      <c r="A28" s="48" t="s">
        <v>427</v>
      </c>
      <c r="B28" s="48" t="s">
        <v>477</v>
      </c>
      <c r="C28" s="18" t="s">
        <v>64</v>
      </c>
      <c r="D28" s="18" t="s">
        <v>64</v>
      </c>
      <c r="E28" s="18" t="s">
        <v>64</v>
      </c>
      <c r="F28" s="48"/>
      <c r="G28" s="18" t="s">
        <v>64</v>
      </c>
      <c r="H28" s="18" t="s">
        <v>64</v>
      </c>
      <c r="I28" s="18" t="s">
        <v>64</v>
      </c>
    </row>
    <row r="29" spans="1:9" x14ac:dyDescent="0.25">
      <c r="A29" s="48" t="s">
        <v>428</v>
      </c>
      <c r="B29" s="48"/>
      <c r="C29" s="18" t="s">
        <v>64</v>
      </c>
      <c r="D29" s="18" t="s">
        <v>64</v>
      </c>
      <c r="E29" s="18" t="s">
        <v>64</v>
      </c>
      <c r="F29" s="18" t="s">
        <v>60</v>
      </c>
      <c r="G29" s="18" t="s">
        <v>64</v>
      </c>
      <c r="H29" s="18" t="s">
        <v>64</v>
      </c>
      <c r="I29" s="18" t="s">
        <v>64</v>
      </c>
    </row>
    <row r="30" spans="1:9" ht="45" x14ac:dyDescent="0.25">
      <c r="A30" s="48" t="s">
        <v>429</v>
      </c>
      <c r="B30" s="54" t="s">
        <v>478</v>
      </c>
      <c r="C30" s="18" t="s">
        <v>64</v>
      </c>
      <c r="D30" s="18" t="s">
        <v>64</v>
      </c>
      <c r="E30" s="18" t="s">
        <v>64</v>
      </c>
      <c r="F30" s="48"/>
      <c r="G30" s="18" t="s">
        <v>64</v>
      </c>
      <c r="H30" s="18" t="s">
        <v>64</v>
      </c>
      <c r="I30" s="18" t="s">
        <v>64</v>
      </c>
    </row>
    <row r="31" spans="1:9" x14ac:dyDescent="0.25">
      <c r="A31" s="275" t="s">
        <v>430</v>
      </c>
      <c r="B31" s="276"/>
      <c r="C31" s="273"/>
      <c r="D31" s="281"/>
      <c r="E31" s="281"/>
      <c r="F31" s="281"/>
      <c r="G31" s="281"/>
      <c r="H31" s="281"/>
      <c r="I31" s="274"/>
    </row>
    <row r="32" spans="1:9" ht="55.5" customHeight="1" x14ac:dyDescent="0.25">
      <c r="A32" s="273" t="s">
        <v>476</v>
      </c>
      <c r="B32" s="274"/>
      <c r="C32" s="48"/>
      <c r="D32" s="48"/>
      <c r="E32" s="48">
        <v>300</v>
      </c>
      <c r="F32" s="48">
        <v>150</v>
      </c>
      <c r="G32" s="48">
        <v>283</v>
      </c>
      <c r="H32" s="48">
        <v>133</v>
      </c>
      <c r="I32" s="66" t="s">
        <v>565</v>
      </c>
    </row>
    <row r="33" spans="1:9" x14ac:dyDescent="0.25">
      <c r="A33" s="229" t="s">
        <v>415</v>
      </c>
      <c r="B33" s="230"/>
      <c r="C33" s="18" t="s">
        <v>431</v>
      </c>
      <c r="D33" s="18" t="s">
        <v>431</v>
      </c>
      <c r="E33" s="48">
        <v>300</v>
      </c>
      <c r="F33" s="48">
        <v>150</v>
      </c>
      <c r="G33" s="48">
        <v>283</v>
      </c>
      <c r="H33" s="48">
        <v>133</v>
      </c>
      <c r="I33" s="18" t="s">
        <v>431</v>
      </c>
    </row>
    <row r="34" spans="1:9" x14ac:dyDescent="0.25">
      <c r="A34" s="275" t="s">
        <v>432</v>
      </c>
      <c r="B34" s="276"/>
      <c r="C34" s="48"/>
      <c r="D34" s="48"/>
      <c r="E34" s="53">
        <v>12859.3</v>
      </c>
      <c r="F34" s="53">
        <v>12859.3</v>
      </c>
      <c r="G34" s="53">
        <v>12859.3</v>
      </c>
      <c r="H34" s="48">
        <v>0</v>
      </c>
      <c r="I34" s="48"/>
    </row>
    <row r="36" spans="1:9" ht="45" x14ac:dyDescent="0.25">
      <c r="A36" s="133" t="s">
        <v>515</v>
      </c>
      <c r="B36" s="169" t="s">
        <v>9</v>
      </c>
      <c r="C36" s="113" t="s">
        <v>8</v>
      </c>
      <c r="D36" s="113"/>
      <c r="E36" s="178" t="s">
        <v>576</v>
      </c>
      <c r="F36" s="178"/>
      <c r="G36" s="178"/>
    </row>
    <row r="37" spans="1:9" x14ac:dyDescent="0.25">
      <c r="A37" s="113"/>
      <c r="B37" s="167" t="s">
        <v>10</v>
      </c>
      <c r="C37" s="170"/>
      <c r="D37" s="170"/>
      <c r="E37" s="177" t="s">
        <v>11</v>
      </c>
      <c r="F37" s="177"/>
      <c r="G37" s="177"/>
    </row>
    <row r="38" spans="1:9" x14ac:dyDescent="0.25">
      <c r="A38" s="115" t="s">
        <v>12</v>
      </c>
      <c r="B38" s="113"/>
      <c r="C38" s="113"/>
      <c r="D38" s="113"/>
      <c r="E38" s="113"/>
      <c r="F38" s="113"/>
      <c r="G38" s="113"/>
    </row>
    <row r="39" spans="1:9" ht="60" x14ac:dyDescent="0.25">
      <c r="A39" s="113"/>
      <c r="B39" s="169" t="s">
        <v>9</v>
      </c>
      <c r="C39" s="113" t="s">
        <v>13</v>
      </c>
      <c r="D39" s="113"/>
      <c r="E39" s="178" t="s">
        <v>577</v>
      </c>
      <c r="F39" s="178"/>
      <c r="G39" s="178"/>
    </row>
    <row r="40" spans="1:9" x14ac:dyDescent="0.25">
      <c r="A40" s="113"/>
      <c r="B40" s="167" t="s">
        <v>10</v>
      </c>
      <c r="C40" s="170"/>
      <c r="D40" s="170"/>
      <c r="E40" s="177" t="s">
        <v>11</v>
      </c>
      <c r="F40" s="177"/>
      <c r="G40" s="177"/>
    </row>
    <row r="41" spans="1:9" x14ac:dyDescent="0.25">
      <c r="A41" s="166"/>
    </row>
    <row r="49" spans="1:9" x14ac:dyDescent="0.25">
      <c r="H49" s="272" t="s">
        <v>416</v>
      </c>
      <c r="I49" s="272"/>
    </row>
    <row r="50" spans="1:9" x14ac:dyDescent="0.25">
      <c r="A50" s="116"/>
    </row>
    <row r="51" spans="1:9" x14ac:dyDescent="0.25">
      <c r="A51" s="244" t="s">
        <v>1</v>
      </c>
      <c r="B51" s="244"/>
      <c r="C51" s="244"/>
      <c r="D51" s="244"/>
      <c r="E51" s="244"/>
      <c r="F51" s="244"/>
      <c r="G51" s="244"/>
      <c r="H51" s="244"/>
      <c r="I51" s="244"/>
    </row>
    <row r="52" spans="1:9" x14ac:dyDescent="0.25">
      <c r="A52" s="166"/>
    </row>
    <row r="53" spans="1:9" x14ac:dyDescent="0.25">
      <c r="A53" s="244" t="s">
        <v>417</v>
      </c>
      <c r="B53" s="244"/>
      <c r="C53" s="244"/>
      <c r="D53" s="244"/>
      <c r="E53" s="244"/>
      <c r="F53" s="244"/>
      <c r="G53" s="244"/>
      <c r="H53" s="244"/>
      <c r="I53" s="244"/>
    </row>
    <row r="54" spans="1:9" x14ac:dyDescent="0.25">
      <c r="A54" s="166"/>
    </row>
    <row r="55" spans="1:9" x14ac:dyDescent="0.25">
      <c r="B55" s="210" t="s">
        <v>508</v>
      </c>
      <c r="C55" s="210"/>
      <c r="D55" s="210"/>
      <c r="E55" s="210"/>
      <c r="F55" s="210"/>
      <c r="G55" s="210"/>
      <c r="H55" s="210"/>
    </row>
    <row r="56" spans="1:9" x14ac:dyDescent="0.25">
      <c r="A56" s="166"/>
    </row>
    <row r="57" spans="1:9" x14ac:dyDescent="0.25">
      <c r="A57" s="245" t="s">
        <v>434</v>
      </c>
      <c r="B57" s="195" t="s">
        <v>513</v>
      </c>
      <c r="C57" s="195"/>
      <c r="D57" s="195"/>
      <c r="E57" s="195"/>
      <c r="F57" s="205"/>
      <c r="G57" s="205"/>
    </row>
    <row r="58" spans="1:9" x14ac:dyDescent="0.25">
      <c r="A58" s="246"/>
      <c r="B58" s="195" t="s">
        <v>17</v>
      </c>
      <c r="C58" s="195"/>
      <c r="D58" s="195"/>
      <c r="E58" s="195"/>
      <c r="F58" s="205">
        <v>104004</v>
      </c>
      <c r="G58" s="205"/>
    </row>
    <row r="59" spans="1:9" ht="48" customHeight="1" x14ac:dyDescent="0.25">
      <c r="A59" s="248" t="s">
        <v>18</v>
      </c>
      <c r="B59" s="195" t="s">
        <v>523</v>
      </c>
      <c r="C59" s="195"/>
      <c r="D59" s="195"/>
      <c r="E59" s="195"/>
      <c r="F59" s="205"/>
      <c r="G59" s="205"/>
    </row>
    <row r="60" spans="1:9" x14ac:dyDescent="0.25">
      <c r="A60" s="249"/>
      <c r="B60" s="195" t="s">
        <v>17</v>
      </c>
      <c r="C60" s="195"/>
      <c r="D60" s="195"/>
      <c r="E60" s="195"/>
      <c r="F60" s="205">
        <v>105020</v>
      </c>
      <c r="G60" s="205"/>
    </row>
    <row r="61" spans="1:9" x14ac:dyDescent="0.25">
      <c r="A61" s="195" t="s">
        <v>456</v>
      </c>
      <c r="B61" s="195"/>
      <c r="C61" s="195"/>
      <c r="D61" s="195"/>
      <c r="E61" s="195"/>
      <c r="F61" s="205"/>
      <c r="G61" s="205"/>
    </row>
    <row r="62" spans="1:9" x14ac:dyDescent="0.25">
      <c r="A62" s="195" t="s">
        <v>19</v>
      </c>
      <c r="B62" s="195"/>
      <c r="C62" s="195"/>
      <c r="D62" s="195"/>
      <c r="E62" s="195"/>
      <c r="F62" s="205"/>
      <c r="G62" s="205"/>
    </row>
    <row r="63" spans="1:9" x14ac:dyDescent="0.25">
      <c r="A63" s="195" t="s">
        <v>20</v>
      </c>
      <c r="B63" s="195"/>
      <c r="C63" s="195"/>
      <c r="D63" s="195"/>
      <c r="E63" s="195"/>
      <c r="F63" s="205">
        <v>1</v>
      </c>
      <c r="G63" s="205"/>
    </row>
    <row r="64" spans="1:9" x14ac:dyDescent="0.25">
      <c r="A64" s="181" t="s">
        <v>21</v>
      </c>
      <c r="B64" s="181"/>
      <c r="C64" s="181"/>
      <c r="D64" s="181"/>
      <c r="E64" s="195" t="s">
        <v>22</v>
      </c>
      <c r="F64" s="195"/>
      <c r="G64" s="195"/>
      <c r="H64" s="200" t="s">
        <v>528</v>
      </c>
      <c r="I64" s="200"/>
    </row>
    <row r="65" spans="1:9" x14ac:dyDescent="0.25">
      <c r="A65" s="181"/>
      <c r="B65" s="181"/>
      <c r="C65" s="181"/>
      <c r="D65" s="181"/>
      <c r="E65" s="195" t="s">
        <v>23</v>
      </c>
      <c r="F65" s="195"/>
      <c r="G65" s="195"/>
      <c r="H65" s="200" t="s">
        <v>532</v>
      </c>
      <c r="I65" s="200"/>
    </row>
    <row r="66" spans="1:9" x14ac:dyDescent="0.25">
      <c r="A66" s="181"/>
      <c r="B66" s="181"/>
      <c r="C66" s="181"/>
      <c r="D66" s="181"/>
      <c r="E66" s="195" t="s">
        <v>24</v>
      </c>
      <c r="F66" s="195"/>
      <c r="G66" s="195"/>
      <c r="H66" s="200" t="s">
        <v>528</v>
      </c>
      <c r="I66" s="200"/>
    </row>
    <row r="67" spans="1:9" x14ac:dyDescent="0.25">
      <c r="A67" s="195" t="s">
        <v>25</v>
      </c>
      <c r="B67" s="195"/>
      <c r="C67" s="195"/>
      <c r="D67" s="195"/>
      <c r="E67" s="195" t="s">
        <v>26</v>
      </c>
      <c r="F67" s="195"/>
      <c r="G67" s="195"/>
      <c r="H67" s="200" t="s">
        <v>532</v>
      </c>
      <c r="I67" s="200"/>
    </row>
    <row r="68" spans="1:9" x14ac:dyDescent="0.25">
      <c r="A68" s="195"/>
      <c r="B68" s="195"/>
      <c r="C68" s="195"/>
      <c r="D68" s="195"/>
      <c r="E68" s="195" t="s">
        <v>27</v>
      </c>
      <c r="F68" s="195"/>
      <c r="G68" s="195"/>
      <c r="H68" s="188">
        <v>1079</v>
      </c>
      <c r="I68" s="188"/>
    </row>
    <row r="69" spans="1:9" x14ac:dyDescent="0.25">
      <c r="A69" s="195"/>
      <c r="B69" s="195"/>
      <c r="C69" s="195"/>
      <c r="D69" s="195"/>
      <c r="E69" s="195" t="s">
        <v>28</v>
      </c>
      <c r="F69" s="195"/>
      <c r="G69" s="195"/>
      <c r="H69" s="188"/>
      <c r="I69" s="188"/>
    </row>
    <row r="70" spans="1:9" x14ac:dyDescent="0.25">
      <c r="A70" s="195"/>
      <c r="B70" s="195"/>
      <c r="C70" s="195"/>
      <c r="D70" s="195"/>
      <c r="E70" s="201" t="s">
        <v>29</v>
      </c>
      <c r="F70" s="201"/>
      <c r="G70" s="201"/>
      <c r="H70" s="202">
        <v>11003</v>
      </c>
      <c r="I70" s="202"/>
    </row>
    <row r="71" spans="1:9" x14ac:dyDescent="0.25">
      <c r="A71" s="282"/>
      <c r="B71" s="283"/>
      <c r="C71" s="284" t="s">
        <v>418</v>
      </c>
      <c r="D71" s="285"/>
      <c r="E71" s="277" t="s">
        <v>419</v>
      </c>
      <c r="F71" s="278"/>
      <c r="G71" s="279" t="s">
        <v>420</v>
      </c>
      <c r="H71" s="279" t="s">
        <v>421</v>
      </c>
      <c r="I71" s="171" t="s">
        <v>474</v>
      </c>
    </row>
    <row r="72" spans="1:9" ht="99.75" customHeight="1" x14ac:dyDescent="0.25">
      <c r="A72" s="55" t="s">
        <v>422</v>
      </c>
      <c r="B72" s="57">
        <v>1079</v>
      </c>
      <c r="C72" s="57" t="s">
        <v>423</v>
      </c>
      <c r="D72" s="57" t="s">
        <v>424</v>
      </c>
      <c r="E72" s="50" t="s">
        <v>475</v>
      </c>
      <c r="F72" s="51" t="s">
        <v>424</v>
      </c>
      <c r="G72" s="280"/>
      <c r="H72" s="280"/>
      <c r="I72" s="52"/>
    </row>
    <row r="73" spans="1:9" x14ac:dyDescent="0.25">
      <c r="A73" s="55" t="s">
        <v>425</v>
      </c>
      <c r="B73" s="57">
        <v>11003</v>
      </c>
      <c r="C73" s="51">
        <v>1</v>
      </c>
      <c r="D73" s="51">
        <v>2</v>
      </c>
      <c r="E73" s="51">
        <v>3</v>
      </c>
      <c r="F73" s="51">
        <v>4</v>
      </c>
      <c r="G73" s="51">
        <v>5</v>
      </c>
      <c r="H73" s="51">
        <v>6</v>
      </c>
      <c r="I73" s="51">
        <v>7</v>
      </c>
    </row>
    <row r="74" spans="1:9" ht="65.25" customHeight="1" x14ac:dyDescent="0.25">
      <c r="A74" s="55" t="s">
        <v>426</v>
      </c>
      <c r="B74" s="55" t="s">
        <v>480</v>
      </c>
      <c r="C74" s="51" t="s">
        <v>64</v>
      </c>
      <c r="D74" s="51" t="s">
        <v>64</v>
      </c>
      <c r="E74" s="51" t="s">
        <v>64</v>
      </c>
      <c r="F74" s="55"/>
      <c r="G74" s="51" t="s">
        <v>64</v>
      </c>
      <c r="H74" s="51" t="s">
        <v>64</v>
      </c>
      <c r="I74" s="51" t="s">
        <v>64</v>
      </c>
    </row>
    <row r="75" spans="1:9" ht="61.5" customHeight="1" x14ac:dyDescent="0.25">
      <c r="A75" s="55" t="s">
        <v>427</v>
      </c>
      <c r="B75" s="55" t="s">
        <v>481</v>
      </c>
      <c r="C75" s="51" t="s">
        <v>64</v>
      </c>
      <c r="D75" s="51" t="s">
        <v>64</v>
      </c>
      <c r="E75" s="51" t="s">
        <v>64</v>
      </c>
      <c r="F75" s="55"/>
      <c r="G75" s="51" t="s">
        <v>64</v>
      </c>
      <c r="H75" s="51" t="s">
        <v>64</v>
      </c>
      <c r="I75" s="51" t="s">
        <v>64</v>
      </c>
    </row>
    <row r="76" spans="1:9" x14ac:dyDescent="0.25">
      <c r="A76" s="55" t="s">
        <v>428</v>
      </c>
      <c r="B76" s="55"/>
      <c r="C76" s="51" t="s">
        <v>64</v>
      </c>
      <c r="D76" s="51" t="s">
        <v>64</v>
      </c>
      <c r="E76" s="51" t="s">
        <v>64</v>
      </c>
      <c r="F76" s="51" t="s">
        <v>60</v>
      </c>
      <c r="G76" s="51" t="s">
        <v>64</v>
      </c>
      <c r="H76" s="51" t="s">
        <v>64</v>
      </c>
      <c r="I76" s="51" t="s">
        <v>64</v>
      </c>
    </row>
    <row r="77" spans="1:9" ht="42.75" x14ac:dyDescent="0.25">
      <c r="A77" s="55" t="s">
        <v>429</v>
      </c>
      <c r="B77" s="54" t="s">
        <v>479</v>
      </c>
      <c r="C77" s="58" t="s">
        <v>64</v>
      </c>
      <c r="D77" s="58" t="s">
        <v>64</v>
      </c>
      <c r="E77" s="58" t="s">
        <v>64</v>
      </c>
      <c r="F77" s="59"/>
      <c r="G77" s="58" t="s">
        <v>64</v>
      </c>
      <c r="H77" s="58" t="s">
        <v>64</v>
      </c>
      <c r="I77" s="58" t="s">
        <v>64</v>
      </c>
    </row>
    <row r="78" spans="1:9" x14ac:dyDescent="0.25">
      <c r="A78" s="284" t="s">
        <v>430</v>
      </c>
      <c r="B78" s="286"/>
      <c r="C78" s="287"/>
      <c r="D78" s="287"/>
      <c r="E78" s="287"/>
      <c r="F78" s="287"/>
      <c r="G78" s="287"/>
      <c r="H78" s="287"/>
      <c r="I78" s="287"/>
    </row>
    <row r="79" spans="1:9" ht="22.5" customHeight="1" x14ac:dyDescent="0.25">
      <c r="A79" s="288" t="s">
        <v>482</v>
      </c>
      <c r="B79" s="289"/>
      <c r="C79" s="56"/>
      <c r="D79" s="56"/>
      <c r="E79" s="172">
        <v>2700</v>
      </c>
      <c r="F79" s="172">
        <v>2700</v>
      </c>
      <c r="G79" s="172">
        <v>1013</v>
      </c>
      <c r="H79" s="172">
        <v>-13</v>
      </c>
      <c r="I79" s="68" t="s">
        <v>503</v>
      </c>
    </row>
    <row r="80" spans="1:9" ht="86.25" customHeight="1" x14ac:dyDescent="0.25">
      <c r="A80" s="288" t="s">
        <v>483</v>
      </c>
      <c r="B80" s="289"/>
      <c r="C80" s="56"/>
      <c r="D80" s="56"/>
      <c r="E80" s="172">
        <v>60</v>
      </c>
      <c r="F80" s="172">
        <v>60</v>
      </c>
      <c r="G80" s="172">
        <v>174</v>
      </c>
      <c r="H80" s="172">
        <v>-114</v>
      </c>
      <c r="I80" s="68" t="s">
        <v>566</v>
      </c>
    </row>
    <row r="81" spans="1:9" ht="54" customHeight="1" x14ac:dyDescent="0.25">
      <c r="A81" s="282" t="s">
        <v>484</v>
      </c>
      <c r="B81" s="283"/>
      <c r="C81" s="60"/>
      <c r="D81" s="60"/>
      <c r="E81" s="173">
        <v>10</v>
      </c>
      <c r="F81" s="173">
        <v>10</v>
      </c>
      <c r="G81" s="173">
        <v>3269</v>
      </c>
      <c r="H81" s="173">
        <v>-3259</v>
      </c>
      <c r="I81" s="68" t="s">
        <v>567</v>
      </c>
    </row>
    <row r="82" spans="1:9" ht="25.5" customHeight="1" x14ac:dyDescent="0.25">
      <c r="A82" s="282" t="s">
        <v>485</v>
      </c>
      <c r="B82" s="283"/>
      <c r="C82" s="55"/>
      <c r="D82" s="55"/>
      <c r="E82" s="51">
        <v>60344</v>
      </c>
      <c r="F82" s="51">
        <v>60344</v>
      </c>
      <c r="G82" s="51" t="s">
        <v>568</v>
      </c>
      <c r="H82" s="51">
        <v>-2104.1999999999998</v>
      </c>
      <c r="I82" s="175" t="s">
        <v>569</v>
      </c>
    </row>
    <row r="83" spans="1:9" x14ac:dyDescent="0.25">
      <c r="A83" s="282" t="s">
        <v>486</v>
      </c>
      <c r="B83" s="283"/>
      <c r="C83" s="51"/>
      <c r="D83" s="51"/>
      <c r="E83" s="51">
        <v>113583.8</v>
      </c>
      <c r="F83" s="51">
        <v>113583.8</v>
      </c>
      <c r="G83" s="51">
        <v>113583.8</v>
      </c>
      <c r="H83" s="51">
        <v>0</v>
      </c>
      <c r="I83" s="51"/>
    </row>
    <row r="84" spans="1:9" ht="19.5" customHeight="1" x14ac:dyDescent="0.25">
      <c r="A84" s="284" t="s">
        <v>432</v>
      </c>
      <c r="B84" s="285"/>
      <c r="C84" s="55"/>
      <c r="D84" s="55"/>
      <c r="E84" s="67">
        <v>130826.1</v>
      </c>
      <c r="F84" s="67">
        <v>130826.1</v>
      </c>
      <c r="G84" s="67">
        <v>130826.1</v>
      </c>
      <c r="H84" s="51">
        <v>0</v>
      </c>
      <c r="I84" s="55"/>
    </row>
    <row r="86" spans="1:9" ht="45" x14ac:dyDescent="0.25">
      <c r="A86" s="133" t="s">
        <v>515</v>
      </c>
      <c r="B86" s="169" t="s">
        <v>9</v>
      </c>
      <c r="C86" s="113" t="s">
        <v>8</v>
      </c>
      <c r="D86" s="113"/>
      <c r="E86" s="178" t="s">
        <v>576</v>
      </c>
      <c r="F86" s="178"/>
      <c r="G86" s="178"/>
    </row>
    <row r="87" spans="1:9" x14ac:dyDescent="0.25">
      <c r="A87" s="113"/>
      <c r="B87" s="167" t="s">
        <v>10</v>
      </c>
      <c r="C87" s="170"/>
      <c r="D87" s="170"/>
      <c r="E87" s="177" t="s">
        <v>11</v>
      </c>
      <c r="F87" s="177"/>
      <c r="G87" s="177"/>
    </row>
    <row r="88" spans="1:9" x14ac:dyDescent="0.25">
      <c r="A88" s="115" t="s">
        <v>12</v>
      </c>
      <c r="B88" s="113"/>
      <c r="C88" s="113"/>
      <c r="D88" s="113"/>
      <c r="E88" s="113"/>
      <c r="F88" s="113"/>
      <c r="G88" s="113"/>
    </row>
    <row r="89" spans="1:9" ht="60" x14ac:dyDescent="0.25">
      <c r="A89" s="113"/>
      <c r="B89" s="169" t="s">
        <v>9</v>
      </c>
      <c r="C89" s="113" t="s">
        <v>13</v>
      </c>
      <c r="D89" s="113"/>
      <c r="E89" s="178" t="s">
        <v>577</v>
      </c>
      <c r="F89" s="178"/>
      <c r="G89" s="178"/>
    </row>
    <row r="90" spans="1:9" x14ac:dyDescent="0.25">
      <c r="A90" s="113"/>
      <c r="B90" s="167" t="s">
        <v>10</v>
      </c>
      <c r="C90" s="170"/>
      <c r="D90" s="170"/>
      <c r="E90" s="177" t="s">
        <v>11</v>
      </c>
      <c r="F90" s="177"/>
      <c r="G90" s="177"/>
    </row>
    <row r="91" spans="1:9" x14ac:dyDescent="0.25">
      <c r="A91" s="113"/>
      <c r="B91" s="167"/>
      <c r="C91" s="170"/>
      <c r="D91" s="170"/>
      <c r="E91" s="168"/>
      <c r="F91" s="168"/>
      <c r="G91" s="168"/>
    </row>
    <row r="92" spans="1:9" x14ac:dyDescent="0.25">
      <c r="A92" s="166"/>
    </row>
    <row r="93" spans="1:9" x14ac:dyDescent="0.25">
      <c r="H93" s="272" t="s">
        <v>416</v>
      </c>
      <c r="I93" s="272"/>
    </row>
    <row r="94" spans="1:9" x14ac:dyDescent="0.25">
      <c r="A94" s="116"/>
    </row>
    <row r="95" spans="1:9" x14ac:dyDescent="0.25">
      <c r="A95" s="244" t="s">
        <v>1</v>
      </c>
      <c r="B95" s="244"/>
      <c r="C95" s="244"/>
      <c r="D95" s="244"/>
      <c r="E95" s="244"/>
      <c r="F95" s="244"/>
      <c r="G95" s="244"/>
      <c r="H95" s="244"/>
      <c r="I95" s="244"/>
    </row>
    <row r="96" spans="1:9" x14ac:dyDescent="0.25">
      <c r="A96" s="166"/>
    </row>
    <row r="97" spans="1:9" x14ac:dyDescent="0.25">
      <c r="A97" s="244" t="s">
        <v>417</v>
      </c>
      <c r="B97" s="244"/>
      <c r="C97" s="244"/>
      <c r="D97" s="244"/>
      <c r="E97" s="244"/>
      <c r="F97" s="244"/>
      <c r="G97" s="244"/>
      <c r="H97" s="244"/>
      <c r="I97" s="244"/>
    </row>
    <row r="98" spans="1:9" x14ac:dyDescent="0.25">
      <c r="A98" s="166"/>
    </row>
    <row r="99" spans="1:9" x14ac:dyDescent="0.25">
      <c r="B99" s="210" t="s">
        <v>508</v>
      </c>
      <c r="C99" s="210"/>
      <c r="D99" s="210"/>
      <c r="E99" s="210"/>
      <c r="F99" s="210"/>
      <c r="G99" s="210"/>
      <c r="H99" s="210"/>
    </row>
    <row r="100" spans="1:9" x14ac:dyDescent="0.25">
      <c r="A100" s="166"/>
    </row>
    <row r="101" spans="1:9" x14ac:dyDescent="0.25">
      <c r="A101" s="245" t="s">
        <v>434</v>
      </c>
      <c r="B101" s="195" t="s">
        <v>513</v>
      </c>
      <c r="C101" s="195"/>
      <c r="D101" s="195"/>
      <c r="E101" s="195"/>
      <c r="F101" s="205"/>
      <c r="G101" s="205"/>
    </row>
    <row r="102" spans="1:9" x14ac:dyDescent="0.25">
      <c r="A102" s="246"/>
      <c r="B102" s="195" t="s">
        <v>17</v>
      </c>
      <c r="C102" s="195"/>
      <c r="D102" s="195"/>
      <c r="E102" s="195"/>
      <c r="F102" s="205">
        <v>104004</v>
      </c>
      <c r="G102" s="205"/>
    </row>
    <row r="103" spans="1:9" ht="47.25" customHeight="1" x14ac:dyDescent="0.25">
      <c r="A103" s="248" t="s">
        <v>18</v>
      </c>
      <c r="B103" s="195" t="s">
        <v>543</v>
      </c>
      <c r="C103" s="195"/>
      <c r="D103" s="195"/>
      <c r="E103" s="195"/>
      <c r="F103" s="205"/>
      <c r="G103" s="205"/>
    </row>
    <row r="104" spans="1:9" x14ac:dyDescent="0.25">
      <c r="A104" s="249"/>
      <c r="B104" s="195" t="s">
        <v>17</v>
      </c>
      <c r="C104" s="195"/>
      <c r="D104" s="195"/>
      <c r="E104" s="195"/>
      <c r="F104" s="205">
        <v>105020</v>
      </c>
      <c r="G104" s="205"/>
    </row>
    <row r="105" spans="1:9" x14ac:dyDescent="0.25">
      <c r="A105" s="195" t="s">
        <v>456</v>
      </c>
      <c r="B105" s="195"/>
      <c r="C105" s="195"/>
      <c r="D105" s="195"/>
      <c r="E105" s="195"/>
      <c r="F105" s="205"/>
      <c r="G105" s="205"/>
    </row>
    <row r="106" spans="1:9" x14ac:dyDescent="0.25">
      <c r="A106" s="195" t="s">
        <v>19</v>
      </c>
      <c r="B106" s="195"/>
      <c r="C106" s="195"/>
      <c r="D106" s="195"/>
      <c r="E106" s="195"/>
      <c r="F106" s="205"/>
      <c r="G106" s="205"/>
    </row>
    <row r="107" spans="1:9" x14ac:dyDescent="0.25">
      <c r="A107" s="195" t="s">
        <v>20</v>
      </c>
      <c r="B107" s="195"/>
      <c r="C107" s="195"/>
      <c r="D107" s="195"/>
      <c r="E107" s="195"/>
      <c r="F107" s="205">
        <v>1</v>
      </c>
      <c r="G107" s="205"/>
    </row>
    <row r="108" spans="1:9" x14ac:dyDescent="0.25">
      <c r="A108" s="181" t="s">
        <v>21</v>
      </c>
      <c r="B108" s="181"/>
      <c r="C108" s="181"/>
      <c r="D108" s="181"/>
      <c r="E108" s="195" t="s">
        <v>22</v>
      </c>
      <c r="F108" s="195"/>
      <c r="G108" s="195"/>
      <c r="H108" s="200" t="s">
        <v>528</v>
      </c>
      <c r="I108" s="200"/>
    </row>
    <row r="109" spans="1:9" x14ac:dyDescent="0.25">
      <c r="A109" s="181"/>
      <c r="B109" s="181"/>
      <c r="C109" s="181"/>
      <c r="D109" s="181"/>
      <c r="E109" s="195" t="s">
        <v>23</v>
      </c>
      <c r="F109" s="195"/>
      <c r="G109" s="195"/>
      <c r="H109" s="200" t="s">
        <v>532</v>
      </c>
      <c r="I109" s="200"/>
    </row>
    <row r="110" spans="1:9" x14ac:dyDescent="0.25">
      <c r="A110" s="181"/>
      <c r="B110" s="181"/>
      <c r="C110" s="181"/>
      <c r="D110" s="181"/>
      <c r="E110" s="195" t="s">
        <v>24</v>
      </c>
      <c r="F110" s="195"/>
      <c r="G110" s="195"/>
      <c r="H110" s="200" t="s">
        <v>528</v>
      </c>
      <c r="I110" s="200"/>
    </row>
    <row r="111" spans="1:9" x14ac:dyDescent="0.25">
      <c r="A111" s="195" t="s">
        <v>25</v>
      </c>
      <c r="B111" s="195"/>
      <c r="C111" s="195"/>
      <c r="D111" s="195"/>
      <c r="E111" s="195" t="s">
        <v>26</v>
      </c>
      <c r="F111" s="195"/>
      <c r="G111" s="195"/>
      <c r="H111" s="188">
        <v>19</v>
      </c>
      <c r="I111" s="188"/>
    </row>
    <row r="112" spans="1:9" x14ac:dyDescent="0.25">
      <c r="A112" s="195"/>
      <c r="B112" s="195"/>
      <c r="C112" s="195"/>
      <c r="D112" s="195"/>
      <c r="E112" s="195" t="s">
        <v>27</v>
      </c>
      <c r="F112" s="195"/>
      <c r="G112" s="195"/>
      <c r="H112" s="188">
        <v>1079</v>
      </c>
      <c r="I112" s="188"/>
    </row>
    <row r="113" spans="1:9" x14ac:dyDescent="0.25">
      <c r="A113" s="195"/>
      <c r="B113" s="195"/>
      <c r="C113" s="195"/>
      <c r="D113" s="195"/>
      <c r="E113" s="195" t="s">
        <v>28</v>
      </c>
      <c r="F113" s="195"/>
      <c r="G113" s="195"/>
      <c r="H113" s="188"/>
      <c r="I113" s="188"/>
    </row>
    <row r="114" spans="1:9" x14ac:dyDescent="0.25">
      <c r="A114" s="195"/>
      <c r="B114" s="195"/>
      <c r="C114" s="195"/>
      <c r="D114" s="195"/>
      <c r="E114" s="201" t="s">
        <v>29</v>
      </c>
      <c r="F114" s="201"/>
      <c r="G114" s="201"/>
      <c r="H114" s="202">
        <v>11006</v>
      </c>
      <c r="I114" s="202"/>
    </row>
    <row r="115" spans="1:9" x14ac:dyDescent="0.25">
      <c r="A115" s="282"/>
      <c r="B115" s="283"/>
      <c r="C115" s="284" t="s">
        <v>418</v>
      </c>
      <c r="D115" s="285"/>
      <c r="E115" s="277" t="s">
        <v>419</v>
      </c>
      <c r="F115" s="278"/>
      <c r="G115" s="279" t="s">
        <v>420</v>
      </c>
      <c r="H115" s="279" t="s">
        <v>421</v>
      </c>
      <c r="I115" s="171" t="s">
        <v>474</v>
      </c>
    </row>
    <row r="116" spans="1:9" ht="104.25" customHeight="1" x14ac:dyDescent="0.25">
      <c r="A116" s="55" t="s">
        <v>422</v>
      </c>
      <c r="B116" s="57">
        <v>1079</v>
      </c>
      <c r="C116" s="57" t="s">
        <v>423</v>
      </c>
      <c r="D116" s="57" t="s">
        <v>424</v>
      </c>
      <c r="E116" s="50" t="s">
        <v>475</v>
      </c>
      <c r="F116" s="51" t="s">
        <v>424</v>
      </c>
      <c r="G116" s="280"/>
      <c r="H116" s="280"/>
      <c r="I116" s="52"/>
    </row>
    <row r="117" spans="1:9" x14ac:dyDescent="0.25">
      <c r="A117" s="55" t="s">
        <v>425</v>
      </c>
      <c r="B117" s="57">
        <v>11006</v>
      </c>
      <c r="C117" s="51">
        <v>1</v>
      </c>
      <c r="D117" s="51">
        <v>2</v>
      </c>
      <c r="E117" s="51">
        <v>3</v>
      </c>
      <c r="F117" s="51">
        <v>4</v>
      </c>
      <c r="G117" s="51">
        <v>5</v>
      </c>
      <c r="H117" s="51">
        <v>6</v>
      </c>
      <c r="I117" s="51">
        <v>7</v>
      </c>
    </row>
    <row r="118" spans="1:9" ht="51.75" x14ac:dyDescent="0.25">
      <c r="A118" s="55" t="s">
        <v>426</v>
      </c>
      <c r="B118" s="55" t="s">
        <v>487</v>
      </c>
      <c r="C118" s="51" t="s">
        <v>64</v>
      </c>
      <c r="D118" s="51" t="s">
        <v>64</v>
      </c>
      <c r="E118" s="51" t="s">
        <v>64</v>
      </c>
      <c r="F118" s="55"/>
      <c r="G118" s="51" t="s">
        <v>64</v>
      </c>
      <c r="H118" s="51" t="s">
        <v>64</v>
      </c>
      <c r="I118" s="51" t="s">
        <v>64</v>
      </c>
    </row>
    <row r="119" spans="1:9" ht="64.5" x14ac:dyDescent="0.25">
      <c r="A119" s="55" t="s">
        <v>427</v>
      </c>
      <c r="B119" s="55" t="s">
        <v>488</v>
      </c>
      <c r="C119" s="51" t="s">
        <v>64</v>
      </c>
      <c r="D119" s="51" t="s">
        <v>64</v>
      </c>
      <c r="E119" s="51" t="s">
        <v>64</v>
      </c>
      <c r="F119" s="55"/>
      <c r="G119" s="51" t="s">
        <v>64</v>
      </c>
      <c r="H119" s="51" t="s">
        <v>64</v>
      </c>
      <c r="I119" s="51" t="s">
        <v>64</v>
      </c>
    </row>
    <row r="120" spans="1:9" x14ac:dyDescent="0.25">
      <c r="A120" s="55" t="s">
        <v>428</v>
      </c>
      <c r="B120" s="55" t="s">
        <v>489</v>
      </c>
      <c r="C120" s="51" t="s">
        <v>64</v>
      </c>
      <c r="D120" s="51" t="s">
        <v>64</v>
      </c>
      <c r="E120" s="51" t="s">
        <v>64</v>
      </c>
      <c r="F120" s="51" t="s">
        <v>60</v>
      </c>
      <c r="G120" s="51" t="s">
        <v>64</v>
      </c>
      <c r="H120" s="51" t="s">
        <v>64</v>
      </c>
      <c r="I120" s="51" t="s">
        <v>64</v>
      </c>
    </row>
    <row r="121" spans="1:9" ht="42.75" x14ac:dyDescent="0.25">
      <c r="A121" s="55" t="s">
        <v>429</v>
      </c>
      <c r="B121" s="54" t="s">
        <v>479</v>
      </c>
      <c r="C121" s="58" t="s">
        <v>64</v>
      </c>
      <c r="D121" s="58" t="s">
        <v>64</v>
      </c>
      <c r="E121" s="58" t="s">
        <v>64</v>
      </c>
      <c r="F121" s="59"/>
      <c r="G121" s="58" t="s">
        <v>64</v>
      </c>
      <c r="H121" s="58" t="s">
        <v>64</v>
      </c>
      <c r="I121" s="58" t="s">
        <v>64</v>
      </c>
    </row>
    <row r="122" spans="1:9" x14ac:dyDescent="0.25">
      <c r="A122" s="284" t="s">
        <v>430</v>
      </c>
      <c r="B122" s="286"/>
      <c r="C122" s="287"/>
      <c r="D122" s="287"/>
      <c r="E122" s="287"/>
      <c r="F122" s="287"/>
      <c r="G122" s="287"/>
      <c r="H122" s="287"/>
      <c r="I122" s="287"/>
    </row>
    <row r="123" spans="1:9" x14ac:dyDescent="0.25">
      <c r="A123" s="288" t="s">
        <v>490</v>
      </c>
      <c r="B123" s="289"/>
      <c r="C123" s="56"/>
      <c r="D123" s="56"/>
      <c r="E123" s="56">
        <v>10</v>
      </c>
      <c r="F123" s="56">
        <v>10</v>
      </c>
      <c r="G123" s="56">
        <v>10</v>
      </c>
      <c r="H123" s="56"/>
      <c r="I123" s="61"/>
    </row>
    <row r="124" spans="1:9" x14ac:dyDescent="0.25">
      <c r="A124" s="288" t="s">
        <v>491</v>
      </c>
      <c r="B124" s="289"/>
      <c r="C124" s="56"/>
      <c r="D124" s="56"/>
      <c r="E124" s="56">
        <v>1</v>
      </c>
      <c r="F124" s="56">
        <v>1</v>
      </c>
      <c r="G124" s="56">
        <v>1</v>
      </c>
      <c r="H124" s="56"/>
      <c r="I124" s="61"/>
    </row>
    <row r="125" spans="1:9" x14ac:dyDescent="0.25">
      <c r="A125" s="282" t="s">
        <v>492</v>
      </c>
      <c r="B125" s="283"/>
      <c r="C125" s="60"/>
      <c r="D125" s="60"/>
      <c r="E125" s="60">
        <v>1</v>
      </c>
      <c r="F125" s="60">
        <v>1</v>
      </c>
      <c r="G125" s="60">
        <v>1</v>
      </c>
      <c r="H125" s="60"/>
      <c r="I125" s="61"/>
    </row>
    <row r="126" spans="1:9" x14ac:dyDescent="0.25">
      <c r="A126" s="229" t="s">
        <v>415</v>
      </c>
      <c r="B126" s="230"/>
      <c r="C126" s="55"/>
      <c r="D126" s="55"/>
      <c r="E126" s="55">
        <v>12</v>
      </c>
      <c r="F126" s="55">
        <v>12</v>
      </c>
      <c r="G126" s="55">
        <v>12</v>
      </c>
      <c r="H126" s="55"/>
      <c r="I126" s="55"/>
    </row>
    <row r="127" spans="1:9" x14ac:dyDescent="0.25">
      <c r="A127" s="282"/>
      <c r="B127" s="283"/>
      <c r="C127" s="51"/>
      <c r="D127" s="51"/>
      <c r="E127" s="55"/>
      <c r="F127" s="55"/>
      <c r="G127" s="55"/>
      <c r="H127" s="55"/>
      <c r="I127" s="51"/>
    </row>
    <row r="128" spans="1:9" x14ac:dyDescent="0.25">
      <c r="A128" s="284" t="s">
        <v>432</v>
      </c>
      <c r="B128" s="285"/>
      <c r="C128" s="55"/>
      <c r="D128" s="55"/>
      <c r="E128" s="62">
        <v>6250</v>
      </c>
      <c r="F128" s="62">
        <v>6250</v>
      </c>
      <c r="G128" s="62">
        <v>6250</v>
      </c>
      <c r="H128" s="62"/>
      <c r="I128" s="55"/>
    </row>
    <row r="130" spans="1:9" ht="45" x14ac:dyDescent="0.25">
      <c r="A130" s="133" t="s">
        <v>515</v>
      </c>
      <c r="B130" s="169" t="s">
        <v>9</v>
      </c>
      <c r="C130" s="113" t="s">
        <v>8</v>
      </c>
      <c r="D130" s="113"/>
      <c r="E130" s="178" t="s">
        <v>576</v>
      </c>
      <c r="F130" s="178"/>
      <c r="G130" s="178"/>
    </row>
    <row r="131" spans="1:9" x14ac:dyDescent="0.25">
      <c r="A131" s="113"/>
      <c r="B131" s="167" t="s">
        <v>10</v>
      </c>
      <c r="C131" s="170"/>
      <c r="D131" s="170"/>
      <c r="E131" s="177" t="s">
        <v>11</v>
      </c>
      <c r="F131" s="177"/>
      <c r="G131" s="177"/>
    </row>
    <row r="132" spans="1:9" x14ac:dyDescent="0.25">
      <c r="A132" s="115" t="s">
        <v>12</v>
      </c>
      <c r="B132" s="113"/>
      <c r="C132" s="113"/>
      <c r="D132" s="113"/>
      <c r="E132" s="113"/>
      <c r="F132" s="113"/>
      <c r="G132" s="113"/>
    </row>
    <row r="133" spans="1:9" ht="60" x14ac:dyDescent="0.25">
      <c r="A133" s="113"/>
      <c r="B133" s="169" t="s">
        <v>9</v>
      </c>
      <c r="C133" s="113" t="s">
        <v>13</v>
      </c>
      <c r="D133" s="113"/>
      <c r="E133" s="178" t="s">
        <v>577</v>
      </c>
      <c r="F133" s="178"/>
      <c r="G133" s="178"/>
    </row>
    <row r="134" spans="1:9" x14ac:dyDescent="0.25">
      <c r="A134" s="113"/>
      <c r="B134" s="167" t="s">
        <v>10</v>
      </c>
      <c r="C134" s="170"/>
      <c r="D134" s="170"/>
      <c r="E134" s="177" t="s">
        <v>11</v>
      </c>
      <c r="F134" s="177"/>
      <c r="G134" s="177"/>
    </row>
    <row r="135" spans="1:9" x14ac:dyDescent="0.25">
      <c r="A135" s="166"/>
    </row>
    <row r="138" spans="1:9" ht="14.25" customHeight="1" x14ac:dyDescent="0.25"/>
    <row r="142" spans="1:9" x14ac:dyDescent="0.25">
      <c r="H142" s="272" t="s">
        <v>416</v>
      </c>
      <c r="I142" s="272"/>
    </row>
    <row r="143" spans="1:9" x14ac:dyDescent="0.25">
      <c r="A143" s="116"/>
    </row>
    <row r="144" spans="1:9" x14ac:dyDescent="0.25">
      <c r="A144" s="244" t="s">
        <v>1</v>
      </c>
      <c r="B144" s="244"/>
      <c r="C144" s="244"/>
      <c r="D144" s="244"/>
      <c r="E144" s="244"/>
      <c r="F144" s="244"/>
      <c r="G144" s="244"/>
      <c r="H144" s="244"/>
      <c r="I144" s="244"/>
    </row>
    <row r="145" spans="1:9" x14ac:dyDescent="0.25">
      <c r="A145" s="166"/>
    </row>
    <row r="146" spans="1:9" x14ac:dyDescent="0.25">
      <c r="A146" s="244" t="s">
        <v>417</v>
      </c>
      <c r="B146" s="244"/>
      <c r="C146" s="244"/>
      <c r="D146" s="244"/>
      <c r="E146" s="244"/>
      <c r="F146" s="244"/>
      <c r="G146" s="244"/>
      <c r="H146" s="244"/>
      <c r="I146" s="244"/>
    </row>
    <row r="147" spans="1:9" x14ac:dyDescent="0.25">
      <c r="A147" s="166"/>
    </row>
    <row r="148" spans="1:9" x14ac:dyDescent="0.25">
      <c r="B148" s="210" t="s">
        <v>508</v>
      </c>
      <c r="C148" s="210"/>
      <c r="D148" s="210"/>
      <c r="E148" s="210"/>
      <c r="F148" s="210"/>
      <c r="G148" s="210"/>
      <c r="H148" s="210"/>
    </row>
    <row r="149" spans="1:9" x14ac:dyDescent="0.25">
      <c r="A149" s="166"/>
    </row>
    <row r="150" spans="1:9" x14ac:dyDescent="0.25">
      <c r="A150" s="245" t="s">
        <v>434</v>
      </c>
      <c r="B150" s="195" t="s">
        <v>514</v>
      </c>
      <c r="C150" s="195"/>
      <c r="D150" s="195"/>
      <c r="E150" s="195"/>
      <c r="F150" s="205"/>
      <c r="G150" s="205"/>
    </row>
    <row r="151" spans="1:9" x14ac:dyDescent="0.25">
      <c r="A151" s="246"/>
      <c r="B151" s="195" t="s">
        <v>17</v>
      </c>
      <c r="C151" s="195"/>
      <c r="D151" s="195"/>
      <c r="E151" s="195"/>
      <c r="F151" s="205">
        <v>104004</v>
      </c>
      <c r="G151" s="205"/>
    </row>
    <row r="152" spans="1:9" ht="34.5" customHeight="1" x14ac:dyDescent="0.25">
      <c r="A152" s="248" t="s">
        <v>18</v>
      </c>
      <c r="B152" s="195" t="s">
        <v>544</v>
      </c>
      <c r="C152" s="195"/>
      <c r="D152" s="195"/>
      <c r="E152" s="195"/>
      <c r="F152" s="205"/>
      <c r="G152" s="205"/>
    </row>
    <row r="153" spans="1:9" x14ac:dyDescent="0.25">
      <c r="A153" s="249"/>
      <c r="B153" s="195" t="s">
        <v>17</v>
      </c>
      <c r="C153" s="195"/>
      <c r="D153" s="195"/>
      <c r="E153" s="195"/>
      <c r="F153" s="205">
        <v>105020</v>
      </c>
      <c r="G153" s="205"/>
    </row>
    <row r="154" spans="1:9" x14ac:dyDescent="0.25">
      <c r="A154" s="195" t="s">
        <v>456</v>
      </c>
      <c r="B154" s="195"/>
      <c r="C154" s="195"/>
      <c r="D154" s="195"/>
      <c r="E154" s="195"/>
      <c r="F154" s="205"/>
      <c r="G154" s="205"/>
    </row>
    <row r="155" spans="1:9" x14ac:dyDescent="0.25">
      <c r="A155" s="195" t="s">
        <v>19</v>
      </c>
      <c r="B155" s="195"/>
      <c r="C155" s="195"/>
      <c r="D155" s="195"/>
      <c r="E155" s="195"/>
      <c r="F155" s="205"/>
      <c r="G155" s="205"/>
    </row>
    <row r="156" spans="1:9" x14ac:dyDescent="0.25">
      <c r="A156" s="195" t="s">
        <v>20</v>
      </c>
      <c r="B156" s="195"/>
      <c r="C156" s="195"/>
      <c r="D156" s="195"/>
      <c r="E156" s="195"/>
      <c r="F156" s="205">
        <v>1</v>
      </c>
      <c r="G156" s="205"/>
    </row>
    <row r="157" spans="1:9" x14ac:dyDescent="0.25">
      <c r="A157" s="181" t="s">
        <v>21</v>
      </c>
      <c r="B157" s="181"/>
      <c r="C157" s="181"/>
      <c r="D157" s="181"/>
      <c r="E157" s="195" t="s">
        <v>22</v>
      </c>
      <c r="F157" s="195"/>
      <c r="G157" s="195"/>
      <c r="H157" s="200" t="s">
        <v>528</v>
      </c>
      <c r="I157" s="200"/>
    </row>
    <row r="158" spans="1:9" x14ac:dyDescent="0.25">
      <c r="A158" s="181"/>
      <c r="B158" s="181"/>
      <c r="C158" s="181"/>
      <c r="D158" s="181"/>
      <c r="E158" s="195" t="s">
        <v>23</v>
      </c>
      <c r="F158" s="195"/>
      <c r="G158" s="195"/>
      <c r="H158" s="200" t="s">
        <v>532</v>
      </c>
      <c r="I158" s="200"/>
    </row>
    <row r="159" spans="1:9" x14ac:dyDescent="0.25">
      <c r="A159" s="181"/>
      <c r="B159" s="181"/>
      <c r="C159" s="181"/>
      <c r="D159" s="181"/>
      <c r="E159" s="195" t="s">
        <v>24</v>
      </c>
      <c r="F159" s="195"/>
      <c r="G159" s="195"/>
      <c r="H159" s="200" t="s">
        <v>528</v>
      </c>
      <c r="I159" s="200"/>
    </row>
    <row r="160" spans="1:9" x14ac:dyDescent="0.25">
      <c r="A160" s="195" t="s">
        <v>25</v>
      </c>
      <c r="B160" s="195"/>
      <c r="C160" s="195"/>
      <c r="D160" s="195"/>
      <c r="E160" s="195" t="s">
        <v>26</v>
      </c>
      <c r="F160" s="195"/>
      <c r="G160" s="195"/>
      <c r="H160" s="200" t="s">
        <v>533</v>
      </c>
      <c r="I160" s="200"/>
    </row>
    <row r="161" spans="1:9" x14ac:dyDescent="0.25">
      <c r="A161" s="195"/>
      <c r="B161" s="195"/>
      <c r="C161" s="195"/>
      <c r="D161" s="195"/>
      <c r="E161" s="195" t="s">
        <v>27</v>
      </c>
      <c r="F161" s="195"/>
      <c r="G161" s="195"/>
      <c r="H161" s="188">
        <v>1079</v>
      </c>
      <c r="I161" s="188"/>
    </row>
    <row r="162" spans="1:9" x14ac:dyDescent="0.25">
      <c r="A162" s="195"/>
      <c r="B162" s="195"/>
      <c r="C162" s="195"/>
      <c r="D162" s="195"/>
      <c r="E162" s="195" t="s">
        <v>28</v>
      </c>
      <c r="F162" s="195"/>
      <c r="G162" s="195"/>
      <c r="H162" s="188"/>
      <c r="I162" s="188"/>
    </row>
    <row r="163" spans="1:9" x14ac:dyDescent="0.25">
      <c r="A163" s="195"/>
      <c r="B163" s="195"/>
      <c r="C163" s="195"/>
      <c r="D163" s="195"/>
      <c r="E163" s="201" t="s">
        <v>29</v>
      </c>
      <c r="F163" s="201"/>
      <c r="G163" s="201"/>
      <c r="H163" s="202">
        <v>31003</v>
      </c>
      <c r="I163" s="202"/>
    </row>
    <row r="164" spans="1:9" x14ac:dyDescent="0.25">
      <c r="A164" s="282"/>
      <c r="B164" s="283"/>
      <c r="C164" s="284" t="s">
        <v>418</v>
      </c>
      <c r="D164" s="285"/>
      <c r="E164" s="277" t="s">
        <v>419</v>
      </c>
      <c r="F164" s="278"/>
      <c r="G164" s="279" t="s">
        <v>420</v>
      </c>
      <c r="H164" s="279" t="s">
        <v>421</v>
      </c>
      <c r="I164" s="171" t="s">
        <v>474</v>
      </c>
    </row>
    <row r="165" spans="1:9" ht="102.75" customHeight="1" x14ac:dyDescent="0.25">
      <c r="A165" s="55" t="s">
        <v>422</v>
      </c>
      <c r="B165" s="57">
        <v>1079</v>
      </c>
      <c r="C165" s="57" t="s">
        <v>423</v>
      </c>
      <c r="D165" s="57" t="s">
        <v>424</v>
      </c>
      <c r="E165" s="50" t="s">
        <v>475</v>
      </c>
      <c r="F165" s="51" t="s">
        <v>424</v>
      </c>
      <c r="G165" s="280"/>
      <c r="H165" s="280"/>
      <c r="I165" s="52"/>
    </row>
    <row r="166" spans="1:9" x14ac:dyDescent="0.25">
      <c r="A166" s="55" t="s">
        <v>425</v>
      </c>
      <c r="B166" s="57">
        <v>31003</v>
      </c>
      <c r="C166" s="51">
        <v>1</v>
      </c>
      <c r="D166" s="51">
        <v>2</v>
      </c>
      <c r="E166" s="51">
        <v>3</v>
      </c>
      <c r="F166" s="51">
        <v>4</v>
      </c>
      <c r="G166" s="51">
        <v>5</v>
      </c>
      <c r="H166" s="51">
        <v>6</v>
      </c>
      <c r="I166" s="51">
        <v>7</v>
      </c>
    </row>
    <row r="167" spans="1:9" ht="90" x14ac:dyDescent="0.25">
      <c r="A167" s="55" t="s">
        <v>426</v>
      </c>
      <c r="B167" s="55" t="s">
        <v>494</v>
      </c>
      <c r="C167" s="51" t="s">
        <v>64</v>
      </c>
      <c r="D167" s="51" t="s">
        <v>64</v>
      </c>
      <c r="E167" s="51" t="s">
        <v>64</v>
      </c>
      <c r="F167" s="55"/>
      <c r="G167" s="51" t="s">
        <v>64</v>
      </c>
      <c r="H167" s="51" t="s">
        <v>64</v>
      </c>
      <c r="I167" s="51" t="s">
        <v>64</v>
      </c>
    </row>
    <row r="168" spans="1:9" ht="26.25" x14ac:dyDescent="0.25">
      <c r="A168" s="55" t="s">
        <v>427</v>
      </c>
      <c r="B168" s="55" t="s">
        <v>495</v>
      </c>
      <c r="C168" s="51" t="s">
        <v>64</v>
      </c>
      <c r="D168" s="51" t="s">
        <v>64</v>
      </c>
      <c r="E168" s="51" t="s">
        <v>64</v>
      </c>
      <c r="F168" s="55"/>
      <c r="G168" s="51" t="s">
        <v>64</v>
      </c>
      <c r="H168" s="51" t="s">
        <v>64</v>
      </c>
      <c r="I168" s="51" t="s">
        <v>64</v>
      </c>
    </row>
    <row r="169" spans="1:9" x14ac:dyDescent="0.25">
      <c r="A169" s="55" t="s">
        <v>428</v>
      </c>
      <c r="B169" s="55" t="s">
        <v>489</v>
      </c>
      <c r="C169" s="51" t="s">
        <v>64</v>
      </c>
      <c r="D169" s="51" t="s">
        <v>64</v>
      </c>
      <c r="E169" s="51" t="s">
        <v>64</v>
      </c>
      <c r="F169" s="51" t="s">
        <v>60</v>
      </c>
      <c r="G169" s="51" t="s">
        <v>64</v>
      </c>
      <c r="H169" s="51" t="s">
        <v>64</v>
      </c>
      <c r="I169" s="51" t="s">
        <v>64</v>
      </c>
    </row>
    <row r="170" spans="1:9" ht="39" x14ac:dyDescent="0.25">
      <c r="A170" s="55" t="s">
        <v>429</v>
      </c>
      <c r="B170" s="54" t="s">
        <v>496</v>
      </c>
      <c r="C170" s="58" t="s">
        <v>64</v>
      </c>
      <c r="D170" s="58" t="s">
        <v>64</v>
      </c>
      <c r="E170" s="58" t="s">
        <v>64</v>
      </c>
      <c r="F170" s="59"/>
      <c r="G170" s="58" t="s">
        <v>64</v>
      </c>
      <c r="H170" s="58" t="s">
        <v>64</v>
      </c>
      <c r="I170" s="58" t="s">
        <v>64</v>
      </c>
    </row>
    <row r="171" spans="1:9" x14ac:dyDescent="0.25">
      <c r="A171" s="284" t="s">
        <v>430</v>
      </c>
      <c r="B171" s="286"/>
      <c r="C171" s="287"/>
      <c r="D171" s="287"/>
      <c r="E171" s="287"/>
      <c r="F171" s="287"/>
      <c r="G171" s="287"/>
      <c r="H171" s="287"/>
      <c r="I171" s="287"/>
    </row>
    <row r="172" spans="1:9" ht="25.5" customHeight="1" x14ac:dyDescent="0.25">
      <c r="A172" s="288" t="s">
        <v>497</v>
      </c>
      <c r="B172" s="289"/>
      <c r="C172" s="56"/>
      <c r="D172" s="56"/>
      <c r="E172" s="56"/>
      <c r="F172" s="56">
        <v>1</v>
      </c>
      <c r="G172" s="56"/>
      <c r="H172" s="83">
        <v>1</v>
      </c>
      <c r="I172" s="290" t="s">
        <v>570</v>
      </c>
    </row>
    <row r="173" spans="1:9" x14ac:dyDescent="0.25">
      <c r="A173" s="288" t="s">
        <v>498</v>
      </c>
      <c r="B173" s="289"/>
      <c r="C173" s="56"/>
      <c r="D173" s="56"/>
      <c r="E173" s="56"/>
      <c r="F173" s="56">
        <v>391.3</v>
      </c>
      <c r="G173" s="56"/>
      <c r="H173" s="83">
        <v>391.3</v>
      </c>
      <c r="I173" s="291"/>
    </row>
    <row r="174" spans="1:9" ht="61.5" customHeight="1" x14ac:dyDescent="0.25">
      <c r="A174" s="284" t="s">
        <v>432</v>
      </c>
      <c r="B174" s="285"/>
      <c r="C174" s="55"/>
      <c r="D174" s="55"/>
      <c r="E174" s="62"/>
      <c r="F174" s="62">
        <v>2250</v>
      </c>
      <c r="G174" s="62"/>
      <c r="H174" s="93">
        <v>2250</v>
      </c>
      <c r="I174" s="291"/>
    </row>
    <row r="176" spans="1:9" ht="30" customHeight="1" x14ac:dyDescent="0.25">
      <c r="A176" s="133" t="s">
        <v>515</v>
      </c>
      <c r="B176" s="169" t="s">
        <v>9</v>
      </c>
      <c r="C176" s="113" t="s">
        <v>8</v>
      </c>
      <c r="D176" s="113"/>
      <c r="E176" s="178" t="s">
        <v>470</v>
      </c>
      <c r="F176" s="178"/>
      <c r="G176" s="178"/>
    </row>
    <row r="177" spans="1:9" x14ac:dyDescent="0.25">
      <c r="A177" s="113"/>
      <c r="B177" s="167" t="s">
        <v>10</v>
      </c>
      <c r="C177" s="170"/>
      <c r="D177" s="170"/>
      <c r="E177" s="177" t="s">
        <v>11</v>
      </c>
      <c r="F177" s="177"/>
      <c r="G177" s="177"/>
    </row>
    <row r="178" spans="1:9" x14ac:dyDescent="0.25">
      <c r="A178" s="115" t="s">
        <v>12</v>
      </c>
      <c r="B178" s="113"/>
      <c r="C178" s="113"/>
      <c r="D178" s="113"/>
      <c r="E178" s="113"/>
      <c r="F178" s="113"/>
      <c r="G178" s="113"/>
    </row>
    <row r="179" spans="1:9" ht="60" x14ac:dyDescent="0.25">
      <c r="A179" s="113"/>
      <c r="B179" s="169" t="s">
        <v>9</v>
      </c>
      <c r="C179" s="113" t="s">
        <v>13</v>
      </c>
      <c r="D179" s="113"/>
      <c r="E179" s="178" t="s">
        <v>577</v>
      </c>
      <c r="F179" s="178"/>
      <c r="G179" s="178"/>
    </row>
    <row r="180" spans="1:9" x14ac:dyDescent="0.25">
      <c r="A180" s="113"/>
      <c r="B180" s="167" t="s">
        <v>10</v>
      </c>
      <c r="C180" s="170"/>
      <c r="D180" s="170"/>
      <c r="E180" s="177" t="s">
        <v>11</v>
      </c>
      <c r="F180" s="177"/>
      <c r="G180" s="177"/>
    </row>
    <row r="181" spans="1:9" x14ac:dyDescent="0.25">
      <c r="A181" s="166"/>
    </row>
    <row r="188" spans="1:9" x14ac:dyDescent="0.25">
      <c r="H188" s="272" t="s">
        <v>416</v>
      </c>
      <c r="I188" s="272"/>
    </row>
    <row r="189" spans="1:9" x14ac:dyDescent="0.25">
      <c r="A189" s="116"/>
    </row>
    <row r="190" spans="1:9" x14ac:dyDescent="0.25">
      <c r="A190" s="244" t="s">
        <v>1</v>
      </c>
      <c r="B190" s="244"/>
      <c r="C190" s="244"/>
      <c r="D190" s="244"/>
      <c r="E190" s="244"/>
      <c r="F190" s="244"/>
      <c r="G190" s="244"/>
      <c r="H190" s="244"/>
      <c r="I190" s="244"/>
    </row>
    <row r="191" spans="1:9" x14ac:dyDescent="0.25">
      <c r="A191" s="166"/>
    </row>
    <row r="192" spans="1:9" x14ac:dyDescent="0.25">
      <c r="A192" s="244" t="s">
        <v>417</v>
      </c>
      <c r="B192" s="244"/>
      <c r="C192" s="244"/>
      <c r="D192" s="244"/>
      <c r="E192" s="244"/>
      <c r="F192" s="244"/>
      <c r="G192" s="244"/>
      <c r="H192" s="244"/>
      <c r="I192" s="244"/>
    </row>
    <row r="193" spans="1:9" x14ac:dyDescent="0.25">
      <c r="A193" s="166"/>
    </row>
    <row r="194" spans="1:9" x14ac:dyDescent="0.25">
      <c r="B194" s="210" t="s">
        <v>508</v>
      </c>
      <c r="C194" s="210"/>
      <c r="D194" s="210"/>
      <c r="E194" s="210"/>
      <c r="F194" s="210"/>
      <c r="G194" s="210"/>
      <c r="H194" s="210"/>
    </row>
    <row r="195" spans="1:9" x14ac:dyDescent="0.25">
      <c r="A195" s="166"/>
    </row>
    <row r="196" spans="1:9" ht="21.75" customHeight="1" x14ac:dyDescent="0.25">
      <c r="A196" s="245" t="s">
        <v>434</v>
      </c>
      <c r="B196" s="195" t="s">
        <v>513</v>
      </c>
      <c r="C196" s="195"/>
      <c r="D196" s="195"/>
      <c r="E196" s="195"/>
      <c r="F196" s="205"/>
      <c r="G196" s="205"/>
    </row>
    <row r="197" spans="1:9" x14ac:dyDescent="0.25">
      <c r="A197" s="246"/>
      <c r="B197" s="195" t="s">
        <v>17</v>
      </c>
      <c r="C197" s="195"/>
      <c r="D197" s="195"/>
      <c r="E197" s="195"/>
      <c r="F197" s="205">
        <v>104004</v>
      </c>
      <c r="G197" s="205"/>
    </row>
    <row r="198" spans="1:9" ht="54.75" customHeight="1" x14ac:dyDescent="0.25">
      <c r="A198" s="248" t="s">
        <v>18</v>
      </c>
      <c r="B198" s="195" t="s">
        <v>549</v>
      </c>
      <c r="C198" s="195"/>
      <c r="D198" s="195"/>
      <c r="E198" s="195"/>
      <c r="F198" s="205"/>
      <c r="G198" s="205"/>
    </row>
    <row r="199" spans="1:9" x14ac:dyDescent="0.25">
      <c r="A199" s="249"/>
      <c r="B199" s="195" t="s">
        <v>17</v>
      </c>
      <c r="C199" s="195"/>
      <c r="D199" s="195"/>
      <c r="E199" s="195"/>
      <c r="F199" s="205">
        <v>105020</v>
      </c>
      <c r="G199" s="205"/>
    </row>
    <row r="200" spans="1:9" x14ac:dyDescent="0.25">
      <c r="A200" s="195" t="s">
        <v>456</v>
      </c>
      <c r="B200" s="195"/>
      <c r="C200" s="195"/>
      <c r="D200" s="195"/>
      <c r="E200" s="195"/>
      <c r="F200" s="205"/>
      <c r="G200" s="205"/>
    </row>
    <row r="201" spans="1:9" x14ac:dyDescent="0.25">
      <c r="A201" s="195" t="s">
        <v>19</v>
      </c>
      <c r="B201" s="195"/>
      <c r="C201" s="195"/>
      <c r="D201" s="195"/>
      <c r="E201" s="195"/>
      <c r="F201" s="205"/>
      <c r="G201" s="205"/>
    </row>
    <row r="202" spans="1:9" x14ac:dyDescent="0.25">
      <c r="A202" s="195" t="s">
        <v>20</v>
      </c>
      <c r="B202" s="195"/>
      <c r="C202" s="195"/>
      <c r="D202" s="195"/>
      <c r="E202" s="195"/>
      <c r="F202" s="205">
        <v>1</v>
      </c>
      <c r="G202" s="205"/>
    </row>
    <row r="203" spans="1:9" x14ac:dyDescent="0.25">
      <c r="A203" s="181" t="s">
        <v>21</v>
      </c>
      <c r="B203" s="181"/>
      <c r="C203" s="181"/>
      <c r="D203" s="181"/>
      <c r="E203" s="195" t="s">
        <v>22</v>
      </c>
      <c r="F203" s="195"/>
      <c r="G203" s="195"/>
      <c r="H203" s="188">
        <v>1</v>
      </c>
      <c r="I203" s="188"/>
    </row>
    <row r="204" spans="1:9" x14ac:dyDescent="0.25">
      <c r="A204" s="181"/>
      <c r="B204" s="181"/>
      <c r="C204" s="181"/>
      <c r="D204" s="181"/>
      <c r="E204" s="195" t="s">
        <v>23</v>
      </c>
      <c r="F204" s="195"/>
      <c r="G204" s="195"/>
      <c r="H204" s="188">
        <v>3</v>
      </c>
      <c r="I204" s="188"/>
    </row>
    <row r="205" spans="1:9" x14ac:dyDescent="0.25">
      <c r="A205" s="181"/>
      <c r="B205" s="181"/>
      <c r="C205" s="181"/>
      <c r="D205" s="181"/>
      <c r="E205" s="195" t="s">
        <v>24</v>
      </c>
      <c r="F205" s="195"/>
      <c r="G205" s="195"/>
      <c r="H205" s="188">
        <v>3</v>
      </c>
      <c r="I205" s="188"/>
    </row>
    <row r="206" spans="1:9" x14ac:dyDescent="0.25">
      <c r="A206" s="195" t="s">
        <v>25</v>
      </c>
      <c r="B206" s="195"/>
      <c r="C206" s="195"/>
      <c r="D206" s="195"/>
      <c r="E206" s="195" t="s">
        <v>26</v>
      </c>
      <c r="F206" s="195"/>
      <c r="G206" s="195"/>
      <c r="H206" s="188">
        <v>1</v>
      </c>
      <c r="I206" s="188"/>
    </row>
    <row r="207" spans="1:9" x14ac:dyDescent="0.25">
      <c r="A207" s="195"/>
      <c r="B207" s="195"/>
      <c r="C207" s="195"/>
      <c r="D207" s="195"/>
      <c r="E207" s="195" t="s">
        <v>27</v>
      </c>
      <c r="F207" s="195"/>
      <c r="G207" s="195"/>
      <c r="H207" s="188">
        <v>1079</v>
      </c>
      <c r="I207" s="188"/>
    </row>
    <row r="208" spans="1:9" x14ac:dyDescent="0.25">
      <c r="A208" s="195"/>
      <c r="B208" s="195"/>
      <c r="C208" s="195"/>
      <c r="D208" s="195"/>
      <c r="E208" s="195" t="s">
        <v>28</v>
      </c>
      <c r="F208" s="195"/>
      <c r="G208" s="195"/>
      <c r="H208" s="188"/>
      <c r="I208" s="188"/>
    </row>
    <row r="209" spans="1:9" x14ac:dyDescent="0.25">
      <c r="A209" s="195"/>
      <c r="B209" s="195"/>
      <c r="C209" s="195"/>
      <c r="D209" s="195"/>
      <c r="E209" s="201" t="s">
        <v>29</v>
      </c>
      <c r="F209" s="201"/>
      <c r="G209" s="201"/>
      <c r="H209" s="202">
        <v>11001</v>
      </c>
      <c r="I209" s="202"/>
    </row>
    <row r="210" spans="1:9" x14ac:dyDescent="0.25">
      <c r="A210" s="282"/>
      <c r="B210" s="283"/>
      <c r="C210" s="284" t="s">
        <v>418</v>
      </c>
      <c r="D210" s="285"/>
      <c r="E210" s="277" t="s">
        <v>419</v>
      </c>
      <c r="F210" s="278"/>
      <c r="G210" s="279" t="s">
        <v>420</v>
      </c>
      <c r="H210" s="279" t="s">
        <v>421</v>
      </c>
      <c r="I210" s="171" t="s">
        <v>474</v>
      </c>
    </row>
    <row r="211" spans="1:9" ht="101.25" customHeight="1" x14ac:dyDescent="0.25">
      <c r="A211" s="55" t="s">
        <v>422</v>
      </c>
      <c r="B211" s="57">
        <v>1079</v>
      </c>
      <c r="C211" s="57" t="s">
        <v>423</v>
      </c>
      <c r="D211" s="57" t="s">
        <v>424</v>
      </c>
      <c r="E211" s="50" t="s">
        <v>475</v>
      </c>
      <c r="F211" s="51" t="s">
        <v>424</v>
      </c>
      <c r="G211" s="280"/>
      <c r="H211" s="280"/>
      <c r="I211" s="52"/>
    </row>
    <row r="212" spans="1:9" x14ac:dyDescent="0.25">
      <c r="A212" s="55" t="s">
        <v>425</v>
      </c>
      <c r="B212" s="57">
        <v>11001</v>
      </c>
      <c r="C212" s="51">
        <v>1</v>
      </c>
      <c r="D212" s="51">
        <v>2</v>
      </c>
      <c r="E212" s="51">
        <v>3</v>
      </c>
      <c r="F212" s="51">
        <v>4</v>
      </c>
      <c r="G212" s="51">
        <v>5</v>
      </c>
      <c r="H212" s="51">
        <v>6</v>
      </c>
      <c r="I212" s="51">
        <v>7</v>
      </c>
    </row>
    <row r="213" spans="1:9" ht="26.25" x14ac:dyDescent="0.25">
      <c r="A213" s="55" t="s">
        <v>426</v>
      </c>
      <c r="B213" s="55" t="s">
        <v>499</v>
      </c>
      <c r="C213" s="51" t="s">
        <v>64</v>
      </c>
      <c r="D213" s="51" t="s">
        <v>64</v>
      </c>
      <c r="E213" s="51" t="s">
        <v>64</v>
      </c>
      <c r="F213" s="55"/>
      <c r="G213" s="51" t="s">
        <v>64</v>
      </c>
      <c r="H213" s="51" t="s">
        <v>64</v>
      </c>
      <c r="I213" s="51" t="s">
        <v>64</v>
      </c>
    </row>
    <row r="214" spans="1:9" ht="26.25" x14ac:dyDescent="0.25">
      <c r="A214" s="55" t="s">
        <v>427</v>
      </c>
      <c r="B214" s="55" t="s">
        <v>499</v>
      </c>
      <c r="C214" s="51" t="s">
        <v>64</v>
      </c>
      <c r="D214" s="51" t="s">
        <v>64</v>
      </c>
      <c r="E214" s="51" t="s">
        <v>64</v>
      </c>
      <c r="F214" s="55"/>
      <c r="G214" s="51" t="s">
        <v>64</v>
      </c>
      <c r="H214" s="51" t="s">
        <v>64</v>
      </c>
      <c r="I214" s="51" t="s">
        <v>64</v>
      </c>
    </row>
    <row r="215" spans="1:9" ht="24.75" customHeight="1" x14ac:dyDescent="0.25">
      <c r="A215" s="55" t="s">
        <v>428</v>
      </c>
      <c r="B215" s="55" t="s">
        <v>489</v>
      </c>
      <c r="C215" s="51" t="s">
        <v>64</v>
      </c>
      <c r="D215" s="51" t="s">
        <v>64</v>
      </c>
      <c r="E215" s="51" t="s">
        <v>64</v>
      </c>
      <c r="F215" s="51" t="s">
        <v>60</v>
      </c>
      <c r="G215" s="51" t="s">
        <v>64</v>
      </c>
      <c r="H215" s="51" t="s">
        <v>64</v>
      </c>
      <c r="I215" s="51" t="s">
        <v>64</v>
      </c>
    </row>
    <row r="216" spans="1:9" ht="39" x14ac:dyDescent="0.25">
      <c r="A216" s="55" t="s">
        <v>429</v>
      </c>
      <c r="B216" s="63" t="s">
        <v>516</v>
      </c>
      <c r="C216" s="58" t="s">
        <v>64</v>
      </c>
      <c r="D216" s="58" t="s">
        <v>64</v>
      </c>
      <c r="E216" s="58" t="s">
        <v>64</v>
      </c>
      <c r="F216" s="59"/>
      <c r="G216" s="58" t="s">
        <v>64</v>
      </c>
      <c r="H216" s="58" t="s">
        <v>64</v>
      </c>
      <c r="I216" s="58" t="s">
        <v>64</v>
      </c>
    </row>
    <row r="217" spans="1:9" x14ac:dyDescent="0.25">
      <c r="A217" s="284" t="s">
        <v>430</v>
      </c>
      <c r="B217" s="286"/>
      <c r="C217" s="287"/>
      <c r="D217" s="287"/>
      <c r="E217" s="287"/>
      <c r="F217" s="287"/>
      <c r="G217" s="287"/>
      <c r="H217" s="287"/>
      <c r="I217" s="287"/>
    </row>
    <row r="218" spans="1:9" ht="42.75" customHeight="1" x14ac:dyDescent="0.25">
      <c r="A218" s="292"/>
      <c r="B218" s="289"/>
      <c r="C218" s="56"/>
      <c r="D218" s="56"/>
      <c r="E218" s="56"/>
      <c r="F218" s="56"/>
      <c r="G218" s="56"/>
      <c r="H218" s="83"/>
      <c r="I218" s="290" t="s">
        <v>571</v>
      </c>
    </row>
    <row r="219" spans="1:9" ht="93.75" customHeight="1" x14ac:dyDescent="0.25">
      <c r="A219" s="293" t="s">
        <v>432</v>
      </c>
      <c r="B219" s="294"/>
      <c r="C219" s="64"/>
      <c r="D219" s="64"/>
      <c r="E219" s="65">
        <v>357114.7</v>
      </c>
      <c r="F219" s="65">
        <v>357114.7</v>
      </c>
      <c r="G219" s="65">
        <v>285289.28000000003</v>
      </c>
      <c r="H219" s="135">
        <v>71825.42</v>
      </c>
      <c r="I219" s="291"/>
    </row>
    <row r="221" spans="1:9" ht="30" customHeight="1" x14ac:dyDescent="0.25">
      <c r="A221" s="133" t="s">
        <v>515</v>
      </c>
      <c r="B221" s="169" t="s">
        <v>9</v>
      </c>
      <c r="C221" s="113" t="s">
        <v>8</v>
      </c>
      <c r="D221" s="113"/>
      <c r="E221" s="178" t="s">
        <v>470</v>
      </c>
      <c r="F221" s="178"/>
      <c r="G221" s="178"/>
    </row>
    <row r="222" spans="1:9" x14ac:dyDescent="0.25">
      <c r="A222" s="113"/>
      <c r="B222" s="167" t="s">
        <v>10</v>
      </c>
      <c r="C222" s="170"/>
      <c r="D222" s="170"/>
      <c r="E222" s="177" t="s">
        <v>11</v>
      </c>
      <c r="F222" s="177"/>
      <c r="G222" s="177"/>
    </row>
    <row r="223" spans="1:9" x14ac:dyDescent="0.25">
      <c r="A223" s="115" t="s">
        <v>12</v>
      </c>
      <c r="B223" s="113"/>
      <c r="C223" s="113"/>
      <c r="D223" s="113"/>
      <c r="E223" s="113"/>
      <c r="F223" s="113"/>
      <c r="G223" s="113"/>
    </row>
    <row r="224" spans="1:9" ht="60" x14ac:dyDescent="0.25">
      <c r="A224" s="113"/>
      <c r="B224" s="169" t="s">
        <v>9</v>
      </c>
      <c r="C224" s="113" t="s">
        <v>13</v>
      </c>
      <c r="D224" s="113"/>
      <c r="E224" s="178" t="s">
        <v>578</v>
      </c>
      <c r="F224" s="178"/>
      <c r="G224" s="178"/>
    </row>
    <row r="225" spans="1:9" x14ac:dyDescent="0.25">
      <c r="A225" s="113"/>
      <c r="B225" s="167" t="s">
        <v>10</v>
      </c>
      <c r="C225" s="170"/>
      <c r="D225" s="170"/>
      <c r="E225" s="177" t="s">
        <v>11</v>
      </c>
      <c r="F225" s="177"/>
      <c r="G225" s="177"/>
    </row>
    <row r="226" spans="1:9" x14ac:dyDescent="0.25">
      <c r="A226" s="166"/>
    </row>
    <row r="239" spans="1:9" x14ac:dyDescent="0.25">
      <c r="H239" s="272" t="s">
        <v>416</v>
      </c>
      <c r="I239" s="272"/>
    </row>
    <row r="240" spans="1:9" x14ac:dyDescent="0.25">
      <c r="A240" s="116"/>
    </row>
    <row r="241" spans="1:9" x14ac:dyDescent="0.25">
      <c r="A241" s="244" t="s">
        <v>1</v>
      </c>
      <c r="B241" s="244"/>
      <c r="C241" s="244"/>
      <c r="D241" s="244"/>
      <c r="E241" s="244"/>
      <c r="F241" s="244"/>
      <c r="G241" s="244"/>
      <c r="H241" s="244"/>
      <c r="I241" s="244"/>
    </row>
    <row r="242" spans="1:9" x14ac:dyDescent="0.25">
      <c r="A242" s="166"/>
    </row>
    <row r="243" spans="1:9" x14ac:dyDescent="0.25">
      <c r="A243" s="244" t="s">
        <v>417</v>
      </c>
      <c r="B243" s="244"/>
      <c r="C243" s="244"/>
      <c r="D243" s="244"/>
      <c r="E243" s="244"/>
      <c r="F243" s="244"/>
      <c r="G243" s="244"/>
      <c r="H243" s="244"/>
      <c r="I243" s="244"/>
    </row>
    <row r="244" spans="1:9" x14ac:dyDescent="0.25">
      <c r="A244" s="166"/>
    </row>
    <row r="245" spans="1:9" x14ac:dyDescent="0.25">
      <c r="B245" s="210" t="s">
        <v>508</v>
      </c>
      <c r="C245" s="210"/>
      <c r="D245" s="210"/>
      <c r="E245" s="210"/>
      <c r="F245" s="210"/>
      <c r="G245" s="210"/>
      <c r="H245" s="210"/>
    </row>
    <row r="246" spans="1:9" x14ac:dyDescent="0.25">
      <c r="A246" s="166"/>
    </row>
    <row r="247" spans="1:9" x14ac:dyDescent="0.25">
      <c r="A247" s="245" t="s">
        <v>434</v>
      </c>
      <c r="B247" s="195" t="s">
        <v>514</v>
      </c>
      <c r="C247" s="195"/>
      <c r="D247" s="195"/>
      <c r="E247" s="195"/>
      <c r="F247" s="205"/>
      <c r="G247" s="205"/>
    </row>
    <row r="248" spans="1:9" x14ac:dyDescent="0.25">
      <c r="A248" s="246"/>
      <c r="B248" s="195" t="s">
        <v>17</v>
      </c>
      <c r="C248" s="195"/>
      <c r="D248" s="195"/>
      <c r="E248" s="195"/>
      <c r="F248" s="205">
        <v>104004</v>
      </c>
      <c r="G248" s="205"/>
    </row>
    <row r="249" spans="1:9" x14ac:dyDescent="0.25">
      <c r="A249" s="248" t="s">
        <v>18</v>
      </c>
      <c r="B249" s="195" t="s">
        <v>545</v>
      </c>
      <c r="C249" s="195"/>
      <c r="D249" s="195"/>
      <c r="E249" s="195"/>
      <c r="F249" s="205"/>
      <c r="G249" s="205"/>
    </row>
    <row r="250" spans="1:9" x14ac:dyDescent="0.25">
      <c r="A250" s="249"/>
      <c r="B250" s="195" t="s">
        <v>17</v>
      </c>
      <c r="C250" s="195"/>
      <c r="D250" s="195"/>
      <c r="E250" s="195"/>
      <c r="F250" s="205">
        <v>105020</v>
      </c>
      <c r="G250" s="205"/>
    </row>
    <row r="251" spans="1:9" x14ac:dyDescent="0.25">
      <c r="A251" s="195" t="s">
        <v>456</v>
      </c>
      <c r="B251" s="195"/>
      <c r="C251" s="195"/>
      <c r="D251" s="195"/>
      <c r="E251" s="195"/>
      <c r="F251" s="205"/>
      <c r="G251" s="205"/>
    </row>
    <row r="252" spans="1:9" x14ac:dyDescent="0.25">
      <c r="A252" s="195" t="s">
        <v>19</v>
      </c>
      <c r="B252" s="195"/>
      <c r="C252" s="195"/>
      <c r="D252" s="195"/>
      <c r="E252" s="195"/>
      <c r="F252" s="205"/>
      <c r="G252" s="205"/>
    </row>
    <row r="253" spans="1:9" x14ac:dyDescent="0.25">
      <c r="A253" s="195" t="s">
        <v>20</v>
      </c>
      <c r="B253" s="195"/>
      <c r="C253" s="195"/>
      <c r="D253" s="195"/>
      <c r="E253" s="195"/>
      <c r="F253" s="205">
        <v>1</v>
      </c>
      <c r="G253" s="205"/>
    </row>
    <row r="254" spans="1:9" x14ac:dyDescent="0.25">
      <c r="A254" s="181" t="s">
        <v>21</v>
      </c>
      <c r="B254" s="181"/>
      <c r="C254" s="181"/>
      <c r="D254" s="181"/>
      <c r="E254" s="195" t="s">
        <v>22</v>
      </c>
      <c r="F254" s="195"/>
      <c r="G254" s="195"/>
      <c r="H254" s="200" t="s">
        <v>528</v>
      </c>
      <c r="I254" s="200"/>
    </row>
    <row r="255" spans="1:9" x14ac:dyDescent="0.25">
      <c r="A255" s="181"/>
      <c r="B255" s="181"/>
      <c r="C255" s="181"/>
      <c r="D255" s="181"/>
      <c r="E255" s="195" t="s">
        <v>23</v>
      </c>
      <c r="F255" s="195"/>
      <c r="G255" s="195"/>
      <c r="H255" s="200" t="s">
        <v>532</v>
      </c>
      <c r="I255" s="200"/>
    </row>
    <row r="256" spans="1:9" x14ac:dyDescent="0.25">
      <c r="A256" s="181"/>
      <c r="B256" s="181"/>
      <c r="C256" s="181"/>
      <c r="D256" s="181"/>
      <c r="E256" s="195" t="s">
        <v>24</v>
      </c>
      <c r="F256" s="195"/>
      <c r="G256" s="195"/>
      <c r="H256" s="200" t="s">
        <v>528</v>
      </c>
      <c r="I256" s="200"/>
    </row>
    <row r="257" spans="1:9" x14ac:dyDescent="0.25">
      <c r="A257" s="195" t="s">
        <v>25</v>
      </c>
      <c r="B257" s="195"/>
      <c r="C257" s="195"/>
      <c r="D257" s="195"/>
      <c r="E257" s="195" t="s">
        <v>26</v>
      </c>
      <c r="F257" s="195"/>
      <c r="G257" s="195"/>
      <c r="H257" s="188">
        <v>17</v>
      </c>
      <c r="I257" s="188"/>
    </row>
    <row r="258" spans="1:9" x14ac:dyDescent="0.25">
      <c r="A258" s="195"/>
      <c r="B258" s="195"/>
      <c r="C258" s="195"/>
      <c r="D258" s="195"/>
      <c r="E258" s="195" t="s">
        <v>27</v>
      </c>
      <c r="F258" s="195"/>
      <c r="G258" s="195"/>
      <c r="H258" s="188">
        <v>1079</v>
      </c>
      <c r="I258" s="188"/>
    </row>
    <row r="259" spans="1:9" x14ac:dyDescent="0.25">
      <c r="A259" s="195"/>
      <c r="B259" s="195"/>
      <c r="C259" s="195"/>
      <c r="D259" s="195"/>
      <c r="E259" s="195" t="s">
        <v>28</v>
      </c>
      <c r="F259" s="195"/>
      <c r="G259" s="195"/>
      <c r="H259" s="188"/>
      <c r="I259" s="188"/>
    </row>
    <row r="260" spans="1:9" x14ac:dyDescent="0.25">
      <c r="A260" s="195"/>
      <c r="B260" s="195"/>
      <c r="C260" s="195"/>
      <c r="D260" s="195"/>
      <c r="E260" s="201" t="s">
        <v>29</v>
      </c>
      <c r="F260" s="201"/>
      <c r="G260" s="201"/>
      <c r="H260" s="202">
        <v>11004</v>
      </c>
      <c r="I260" s="202"/>
    </row>
    <row r="261" spans="1:9" x14ac:dyDescent="0.25">
      <c r="A261" s="282"/>
      <c r="B261" s="283"/>
      <c r="C261" s="284" t="s">
        <v>418</v>
      </c>
      <c r="D261" s="285"/>
      <c r="E261" s="277" t="s">
        <v>419</v>
      </c>
      <c r="F261" s="278"/>
      <c r="G261" s="279" t="s">
        <v>420</v>
      </c>
      <c r="H261" s="279" t="s">
        <v>421</v>
      </c>
      <c r="I261" s="171" t="s">
        <v>474</v>
      </c>
    </row>
    <row r="262" spans="1:9" ht="102.75" customHeight="1" x14ac:dyDescent="0.25">
      <c r="A262" s="55" t="s">
        <v>422</v>
      </c>
      <c r="B262" s="57">
        <v>1079</v>
      </c>
      <c r="C262" s="57" t="s">
        <v>423</v>
      </c>
      <c r="D262" s="57" t="s">
        <v>424</v>
      </c>
      <c r="E262" s="50" t="s">
        <v>475</v>
      </c>
      <c r="F262" s="51" t="s">
        <v>424</v>
      </c>
      <c r="G262" s="280"/>
      <c r="H262" s="280"/>
      <c r="I262" s="52"/>
    </row>
    <row r="263" spans="1:9" x14ac:dyDescent="0.25">
      <c r="A263" s="55" t="s">
        <v>425</v>
      </c>
      <c r="B263" s="57">
        <v>11004</v>
      </c>
      <c r="C263" s="51">
        <v>1</v>
      </c>
      <c r="D263" s="51">
        <v>2</v>
      </c>
      <c r="E263" s="51">
        <v>3</v>
      </c>
      <c r="F263" s="51">
        <v>4</v>
      </c>
      <c r="G263" s="51">
        <v>5</v>
      </c>
      <c r="H263" s="51">
        <v>6</v>
      </c>
      <c r="I263" s="51">
        <v>7</v>
      </c>
    </row>
    <row r="264" spans="1:9" ht="26.25" x14ac:dyDescent="0.25">
      <c r="A264" s="55" t="s">
        <v>426</v>
      </c>
      <c r="B264" s="55" t="s">
        <v>500</v>
      </c>
      <c r="C264" s="51" t="s">
        <v>64</v>
      </c>
      <c r="D264" s="51" t="s">
        <v>64</v>
      </c>
      <c r="E264" s="51" t="s">
        <v>64</v>
      </c>
      <c r="F264" s="55"/>
      <c r="G264" s="51" t="s">
        <v>64</v>
      </c>
      <c r="H264" s="51" t="s">
        <v>64</v>
      </c>
      <c r="I264" s="51" t="s">
        <v>64</v>
      </c>
    </row>
    <row r="265" spans="1:9" ht="26.25" x14ac:dyDescent="0.25">
      <c r="A265" s="55" t="s">
        <v>427</v>
      </c>
      <c r="B265" s="55" t="s">
        <v>501</v>
      </c>
      <c r="C265" s="51" t="s">
        <v>64</v>
      </c>
      <c r="D265" s="51" t="s">
        <v>64</v>
      </c>
      <c r="E265" s="51" t="s">
        <v>64</v>
      </c>
      <c r="F265" s="55"/>
      <c r="G265" s="51" t="s">
        <v>64</v>
      </c>
      <c r="H265" s="51" t="s">
        <v>64</v>
      </c>
      <c r="I265" s="51" t="s">
        <v>64</v>
      </c>
    </row>
    <row r="266" spans="1:9" ht="17.25" customHeight="1" x14ac:dyDescent="0.25">
      <c r="A266" s="55" t="s">
        <v>428</v>
      </c>
      <c r="B266" s="55" t="s">
        <v>489</v>
      </c>
      <c r="C266" s="51" t="s">
        <v>64</v>
      </c>
      <c r="D266" s="51" t="s">
        <v>64</v>
      </c>
      <c r="E266" s="51" t="s">
        <v>64</v>
      </c>
      <c r="F266" s="51" t="s">
        <v>60</v>
      </c>
      <c r="G266" s="51" t="s">
        <v>64</v>
      </c>
      <c r="H266" s="51" t="s">
        <v>64</v>
      </c>
      <c r="I266" s="51" t="s">
        <v>64</v>
      </c>
    </row>
    <row r="267" spans="1:9" ht="39" x14ac:dyDescent="0.25">
      <c r="A267" s="55" t="s">
        <v>429</v>
      </c>
      <c r="B267" s="63" t="s">
        <v>516</v>
      </c>
      <c r="C267" s="58" t="s">
        <v>64</v>
      </c>
      <c r="D267" s="58" t="s">
        <v>64</v>
      </c>
      <c r="E267" s="58" t="s">
        <v>64</v>
      </c>
      <c r="F267" s="59"/>
      <c r="G267" s="58" t="s">
        <v>64</v>
      </c>
      <c r="H267" s="58" t="s">
        <v>64</v>
      </c>
      <c r="I267" s="58" t="s">
        <v>64</v>
      </c>
    </row>
    <row r="268" spans="1:9" x14ac:dyDescent="0.25">
      <c r="A268" s="284" t="s">
        <v>430</v>
      </c>
      <c r="B268" s="286"/>
      <c r="C268" s="287"/>
      <c r="D268" s="287"/>
      <c r="E268" s="287"/>
      <c r="F268" s="287"/>
      <c r="G268" s="287"/>
      <c r="H268" s="287"/>
      <c r="I268" s="287"/>
    </row>
    <row r="269" spans="1:9" x14ac:dyDescent="0.25">
      <c r="A269" s="292"/>
      <c r="B269" s="289"/>
      <c r="C269" s="56"/>
      <c r="D269" s="56"/>
      <c r="E269" s="56"/>
      <c r="F269" s="56"/>
      <c r="G269" s="56"/>
      <c r="H269" s="83"/>
      <c r="I269" s="290" t="s">
        <v>572</v>
      </c>
    </row>
    <row r="270" spans="1:9" ht="99.75" customHeight="1" x14ac:dyDescent="0.25">
      <c r="A270" s="293" t="s">
        <v>432</v>
      </c>
      <c r="B270" s="294"/>
      <c r="C270" s="64"/>
      <c r="D270" s="64"/>
      <c r="E270" s="65">
        <v>3542.8</v>
      </c>
      <c r="F270" s="65">
        <v>3542.8</v>
      </c>
      <c r="G270" s="65">
        <v>0</v>
      </c>
      <c r="H270" s="135">
        <v>3542.8</v>
      </c>
      <c r="I270" s="291"/>
    </row>
    <row r="272" spans="1:9" ht="30" customHeight="1" x14ac:dyDescent="0.25">
      <c r="A272" s="133" t="s">
        <v>515</v>
      </c>
      <c r="B272" s="169" t="s">
        <v>9</v>
      </c>
      <c r="C272" s="113" t="s">
        <v>8</v>
      </c>
      <c r="D272" s="113"/>
      <c r="E272" s="178" t="s">
        <v>470</v>
      </c>
      <c r="F272" s="178"/>
      <c r="G272" s="178"/>
    </row>
    <row r="273" spans="1:7" x14ac:dyDescent="0.25">
      <c r="A273" s="113"/>
      <c r="B273" s="167" t="s">
        <v>10</v>
      </c>
      <c r="C273" s="170"/>
      <c r="D273" s="170"/>
      <c r="E273" s="177" t="s">
        <v>11</v>
      </c>
      <c r="F273" s="177"/>
      <c r="G273" s="177"/>
    </row>
    <row r="274" spans="1:7" x14ac:dyDescent="0.25">
      <c r="A274" s="115" t="s">
        <v>12</v>
      </c>
      <c r="B274" s="113"/>
      <c r="C274" s="113"/>
      <c r="D274" s="113"/>
      <c r="E274" s="113"/>
      <c r="F274" s="113"/>
      <c r="G274" s="113"/>
    </row>
    <row r="275" spans="1:7" ht="30" customHeight="1" x14ac:dyDescent="0.25">
      <c r="A275" s="113"/>
      <c r="B275" s="169" t="s">
        <v>9</v>
      </c>
      <c r="C275" s="113" t="s">
        <v>13</v>
      </c>
      <c r="D275" s="113"/>
      <c r="E275" s="178" t="s">
        <v>578</v>
      </c>
      <c r="F275" s="178"/>
      <c r="G275" s="178"/>
    </row>
    <row r="276" spans="1:7" x14ac:dyDescent="0.25">
      <c r="A276" s="113"/>
      <c r="B276" s="167" t="s">
        <v>10</v>
      </c>
      <c r="C276" s="170"/>
      <c r="D276" s="170"/>
      <c r="E276" s="177" t="s">
        <v>11</v>
      </c>
      <c r="F276" s="177"/>
      <c r="G276" s="177"/>
    </row>
    <row r="277" spans="1:7" x14ac:dyDescent="0.25">
      <c r="A277" s="166"/>
    </row>
    <row r="278" spans="1:7" x14ac:dyDescent="0.25">
      <c r="A278" s="166"/>
    </row>
    <row r="279" spans="1:7" x14ac:dyDescent="0.25">
      <c r="A279" s="166"/>
    </row>
    <row r="280" spans="1:7" x14ac:dyDescent="0.25">
      <c r="A280" s="166"/>
    </row>
    <row r="281" spans="1:7" x14ac:dyDescent="0.25">
      <c r="A281" s="166"/>
    </row>
    <row r="282" spans="1:7" x14ac:dyDescent="0.25">
      <c r="A282" s="166"/>
    </row>
    <row r="283" spans="1:7" x14ac:dyDescent="0.25">
      <c r="A283" s="166"/>
    </row>
    <row r="284" spans="1:7" x14ac:dyDescent="0.25">
      <c r="A284" s="166"/>
    </row>
    <row r="285" spans="1:7" x14ac:dyDescent="0.25">
      <c r="A285" s="166"/>
    </row>
    <row r="286" spans="1:7" x14ac:dyDescent="0.25">
      <c r="A286" s="166"/>
    </row>
    <row r="287" spans="1:7" x14ac:dyDescent="0.25">
      <c r="A287" s="166"/>
    </row>
    <row r="288" spans="1:7" x14ac:dyDescent="0.25">
      <c r="A288" s="166"/>
    </row>
    <row r="289" spans="1:9" x14ac:dyDescent="0.25">
      <c r="A289" s="166"/>
    </row>
    <row r="290" spans="1:9" x14ac:dyDescent="0.25">
      <c r="A290" s="166"/>
    </row>
    <row r="291" spans="1:9" x14ac:dyDescent="0.25">
      <c r="A291" s="166"/>
    </row>
    <row r="292" spans="1:9" x14ac:dyDescent="0.25">
      <c r="A292" s="166"/>
    </row>
    <row r="293" spans="1:9" x14ac:dyDescent="0.25">
      <c r="A293" s="166"/>
    </row>
    <row r="302" spans="1:9" x14ac:dyDescent="0.25">
      <c r="H302" s="272" t="s">
        <v>416</v>
      </c>
      <c r="I302" s="272"/>
    </row>
    <row r="303" spans="1:9" x14ac:dyDescent="0.25">
      <c r="A303" s="116"/>
    </row>
    <row r="304" spans="1:9" x14ac:dyDescent="0.25">
      <c r="A304" s="244" t="s">
        <v>1</v>
      </c>
      <c r="B304" s="244"/>
      <c r="C304" s="244"/>
      <c r="D304" s="244"/>
      <c r="E304" s="244"/>
      <c r="F304" s="244"/>
      <c r="G304" s="244"/>
      <c r="H304" s="244"/>
      <c r="I304" s="244"/>
    </row>
    <row r="305" spans="1:9" x14ac:dyDescent="0.25">
      <c r="A305" s="174"/>
      <c r="B305" s="174"/>
      <c r="C305" s="174"/>
      <c r="D305" s="174"/>
      <c r="E305" s="174"/>
      <c r="F305" s="174"/>
      <c r="G305" s="174"/>
      <c r="H305" s="174"/>
      <c r="I305" s="174"/>
    </row>
    <row r="306" spans="1:9" x14ac:dyDescent="0.25">
      <c r="A306" s="166"/>
    </row>
    <row r="307" spans="1:9" x14ac:dyDescent="0.25">
      <c r="A307" s="244" t="s">
        <v>417</v>
      </c>
      <c r="B307" s="244"/>
      <c r="C307" s="244"/>
      <c r="D307" s="244"/>
      <c r="E307" s="244"/>
      <c r="F307" s="244"/>
      <c r="G307" s="244"/>
      <c r="H307" s="244"/>
      <c r="I307" s="244"/>
    </row>
    <row r="308" spans="1:9" x14ac:dyDescent="0.25">
      <c r="A308" s="166"/>
    </row>
    <row r="309" spans="1:9" x14ac:dyDescent="0.25">
      <c r="B309" s="210" t="s">
        <v>508</v>
      </c>
      <c r="C309" s="210"/>
      <c r="D309" s="210"/>
      <c r="E309" s="210"/>
      <c r="F309" s="210"/>
      <c r="G309" s="210"/>
      <c r="H309" s="210"/>
    </row>
    <row r="310" spans="1:9" x14ac:dyDescent="0.25">
      <c r="A310" s="166"/>
    </row>
    <row r="311" spans="1:9" x14ac:dyDescent="0.25">
      <c r="A311" s="245" t="s">
        <v>434</v>
      </c>
      <c r="B311" s="195" t="s">
        <v>518</v>
      </c>
      <c r="C311" s="195"/>
      <c r="D311" s="195"/>
      <c r="E311" s="195"/>
      <c r="F311" s="205"/>
      <c r="G311" s="205"/>
    </row>
    <row r="312" spans="1:9" x14ac:dyDescent="0.25">
      <c r="A312" s="246"/>
      <c r="B312" s="195" t="s">
        <v>17</v>
      </c>
      <c r="C312" s="195"/>
      <c r="D312" s="195"/>
      <c r="E312" s="195"/>
      <c r="F312" s="205">
        <v>104004</v>
      </c>
      <c r="G312" s="205"/>
    </row>
    <row r="313" spans="1:9" ht="48" customHeight="1" x14ac:dyDescent="0.25">
      <c r="A313" s="248" t="s">
        <v>18</v>
      </c>
      <c r="B313" s="195" t="s">
        <v>546</v>
      </c>
      <c r="C313" s="195"/>
      <c r="D313" s="195"/>
      <c r="E313" s="195"/>
      <c r="F313" s="205"/>
      <c r="G313" s="205"/>
    </row>
    <row r="314" spans="1:9" x14ac:dyDescent="0.25">
      <c r="A314" s="249"/>
      <c r="B314" s="195" t="s">
        <v>17</v>
      </c>
      <c r="C314" s="195"/>
      <c r="D314" s="195"/>
      <c r="E314" s="195"/>
      <c r="F314" s="205">
        <v>105020</v>
      </c>
      <c r="G314" s="205"/>
    </row>
    <row r="315" spans="1:9" x14ac:dyDescent="0.25">
      <c r="A315" s="195" t="s">
        <v>456</v>
      </c>
      <c r="B315" s="195"/>
      <c r="C315" s="195"/>
      <c r="D315" s="195"/>
      <c r="E315" s="195"/>
      <c r="F315" s="205"/>
      <c r="G315" s="205"/>
    </row>
    <row r="316" spans="1:9" x14ac:dyDescent="0.25">
      <c r="A316" s="195" t="s">
        <v>19</v>
      </c>
      <c r="B316" s="195"/>
      <c r="C316" s="195"/>
      <c r="D316" s="195"/>
      <c r="E316" s="195"/>
      <c r="F316" s="205"/>
      <c r="G316" s="205"/>
    </row>
    <row r="317" spans="1:9" x14ac:dyDescent="0.25">
      <c r="A317" s="195" t="s">
        <v>20</v>
      </c>
      <c r="B317" s="195"/>
      <c r="C317" s="195"/>
      <c r="D317" s="195"/>
      <c r="E317" s="195"/>
      <c r="F317" s="205">
        <v>1</v>
      </c>
      <c r="G317" s="205"/>
    </row>
    <row r="318" spans="1:9" x14ac:dyDescent="0.25">
      <c r="A318" s="181" t="s">
        <v>21</v>
      </c>
      <c r="B318" s="181"/>
      <c r="C318" s="181"/>
      <c r="D318" s="181"/>
      <c r="E318" s="195" t="s">
        <v>22</v>
      </c>
      <c r="F318" s="195"/>
      <c r="G318" s="195"/>
      <c r="H318" s="200" t="s">
        <v>528</v>
      </c>
      <c r="I318" s="200"/>
    </row>
    <row r="319" spans="1:9" x14ac:dyDescent="0.25">
      <c r="A319" s="181"/>
      <c r="B319" s="181"/>
      <c r="C319" s="181"/>
      <c r="D319" s="181"/>
      <c r="E319" s="195" t="s">
        <v>23</v>
      </c>
      <c r="F319" s="195"/>
      <c r="G319" s="195"/>
      <c r="H319" s="200" t="s">
        <v>532</v>
      </c>
      <c r="I319" s="200"/>
    </row>
    <row r="320" spans="1:9" x14ac:dyDescent="0.25">
      <c r="A320" s="181"/>
      <c r="B320" s="181"/>
      <c r="C320" s="181"/>
      <c r="D320" s="181"/>
      <c r="E320" s="195" t="s">
        <v>24</v>
      </c>
      <c r="F320" s="195"/>
      <c r="G320" s="195"/>
      <c r="H320" s="200" t="s">
        <v>528</v>
      </c>
      <c r="I320" s="200"/>
    </row>
    <row r="321" spans="1:9" x14ac:dyDescent="0.25">
      <c r="A321" s="195" t="s">
        <v>25</v>
      </c>
      <c r="B321" s="195"/>
      <c r="C321" s="195"/>
      <c r="D321" s="195"/>
      <c r="E321" s="195" t="s">
        <v>26</v>
      </c>
      <c r="F321" s="195"/>
      <c r="G321" s="195"/>
      <c r="H321" s="188">
        <v>18</v>
      </c>
      <c r="I321" s="188"/>
    </row>
    <row r="322" spans="1:9" x14ac:dyDescent="0.25">
      <c r="A322" s="195"/>
      <c r="B322" s="195"/>
      <c r="C322" s="195"/>
      <c r="D322" s="195"/>
      <c r="E322" s="195" t="s">
        <v>27</v>
      </c>
      <c r="F322" s="195"/>
      <c r="G322" s="195"/>
      <c r="H322" s="188">
        <v>1079</v>
      </c>
      <c r="I322" s="188"/>
    </row>
    <row r="323" spans="1:9" x14ac:dyDescent="0.25">
      <c r="A323" s="195"/>
      <c r="B323" s="195"/>
      <c r="C323" s="195"/>
      <c r="D323" s="195"/>
      <c r="E323" s="195" t="s">
        <v>28</v>
      </c>
      <c r="F323" s="195"/>
      <c r="G323" s="195"/>
      <c r="H323" s="188"/>
      <c r="I323" s="188"/>
    </row>
    <row r="324" spans="1:9" x14ac:dyDescent="0.25">
      <c r="A324" s="195"/>
      <c r="B324" s="195"/>
      <c r="C324" s="195"/>
      <c r="D324" s="195"/>
      <c r="E324" s="201" t="s">
        <v>29</v>
      </c>
      <c r="F324" s="201"/>
      <c r="G324" s="201"/>
      <c r="H324" s="202">
        <v>11005</v>
      </c>
      <c r="I324" s="202"/>
    </row>
    <row r="325" spans="1:9" x14ac:dyDescent="0.25">
      <c r="A325" s="282"/>
      <c r="B325" s="283"/>
      <c r="C325" s="284" t="s">
        <v>418</v>
      </c>
      <c r="D325" s="285"/>
      <c r="E325" s="277" t="s">
        <v>419</v>
      </c>
      <c r="F325" s="278"/>
      <c r="G325" s="279" t="s">
        <v>420</v>
      </c>
      <c r="H325" s="279" t="s">
        <v>421</v>
      </c>
      <c r="I325" s="171" t="s">
        <v>474</v>
      </c>
    </row>
    <row r="326" spans="1:9" ht="104.25" customHeight="1" x14ac:dyDescent="0.25">
      <c r="A326" s="55" t="s">
        <v>422</v>
      </c>
      <c r="B326" s="57">
        <v>1079</v>
      </c>
      <c r="C326" s="57" t="s">
        <v>423</v>
      </c>
      <c r="D326" s="57" t="s">
        <v>424</v>
      </c>
      <c r="E326" s="50" t="s">
        <v>475</v>
      </c>
      <c r="F326" s="51" t="s">
        <v>424</v>
      </c>
      <c r="G326" s="280"/>
      <c r="H326" s="280"/>
      <c r="I326" s="52"/>
    </row>
    <row r="327" spans="1:9" x14ac:dyDescent="0.25">
      <c r="A327" s="55" t="s">
        <v>425</v>
      </c>
      <c r="B327" s="57">
        <v>11005</v>
      </c>
      <c r="C327" s="51">
        <v>1</v>
      </c>
      <c r="D327" s="51">
        <v>2</v>
      </c>
      <c r="E327" s="51">
        <v>3</v>
      </c>
      <c r="F327" s="51">
        <v>4</v>
      </c>
      <c r="G327" s="51">
        <v>5</v>
      </c>
      <c r="H327" s="51">
        <v>6</v>
      </c>
      <c r="I327" s="51">
        <v>7</v>
      </c>
    </row>
    <row r="328" spans="1:9" ht="39" x14ac:dyDescent="0.25">
      <c r="A328" s="55" t="s">
        <v>426</v>
      </c>
      <c r="B328" s="153" t="s">
        <v>550</v>
      </c>
      <c r="C328" s="51" t="s">
        <v>64</v>
      </c>
      <c r="D328" s="51" t="s">
        <v>64</v>
      </c>
      <c r="E328" s="51" t="s">
        <v>64</v>
      </c>
      <c r="F328" s="55"/>
      <c r="G328" s="51" t="s">
        <v>64</v>
      </c>
      <c r="H328" s="51" t="s">
        <v>64</v>
      </c>
      <c r="I328" s="51" t="s">
        <v>64</v>
      </c>
    </row>
    <row r="329" spans="1:9" ht="26.25" x14ac:dyDescent="0.25">
      <c r="A329" s="55" t="s">
        <v>427</v>
      </c>
      <c r="B329" s="55" t="s">
        <v>502</v>
      </c>
      <c r="C329" s="51" t="s">
        <v>64</v>
      </c>
      <c r="D329" s="51" t="s">
        <v>64</v>
      </c>
      <c r="E329" s="51" t="s">
        <v>64</v>
      </c>
      <c r="F329" s="55"/>
      <c r="G329" s="51" t="s">
        <v>64</v>
      </c>
      <c r="H329" s="51" t="s">
        <v>64</v>
      </c>
      <c r="I329" s="51" t="s">
        <v>64</v>
      </c>
    </row>
    <row r="330" spans="1:9" x14ac:dyDescent="0.25">
      <c r="A330" s="55" t="s">
        <v>428</v>
      </c>
      <c r="B330" s="55" t="s">
        <v>489</v>
      </c>
      <c r="C330" s="51" t="s">
        <v>64</v>
      </c>
      <c r="D330" s="51" t="s">
        <v>64</v>
      </c>
      <c r="E330" s="51" t="s">
        <v>64</v>
      </c>
      <c r="F330" s="51" t="s">
        <v>60</v>
      </c>
      <c r="G330" s="51" t="s">
        <v>64</v>
      </c>
      <c r="H330" s="51" t="s">
        <v>64</v>
      </c>
      <c r="I330" s="51" t="s">
        <v>64</v>
      </c>
    </row>
    <row r="331" spans="1:9" ht="39" x14ac:dyDescent="0.25">
      <c r="A331" s="55" t="s">
        <v>429</v>
      </c>
      <c r="B331" s="63" t="s">
        <v>516</v>
      </c>
      <c r="C331" s="58" t="s">
        <v>64</v>
      </c>
      <c r="D331" s="58" t="s">
        <v>64</v>
      </c>
      <c r="E331" s="58" t="s">
        <v>64</v>
      </c>
      <c r="F331" s="59"/>
      <c r="G331" s="58" t="s">
        <v>64</v>
      </c>
      <c r="H331" s="58" t="s">
        <v>64</v>
      </c>
      <c r="I331" s="58" t="s">
        <v>64</v>
      </c>
    </row>
    <row r="332" spans="1:9" x14ac:dyDescent="0.25">
      <c r="A332" s="284" t="s">
        <v>430</v>
      </c>
      <c r="B332" s="286"/>
      <c r="C332" s="287"/>
      <c r="D332" s="287"/>
      <c r="E332" s="287"/>
      <c r="F332" s="287"/>
      <c r="G332" s="287"/>
      <c r="H332" s="287"/>
      <c r="I332" s="287"/>
    </row>
    <row r="333" spans="1:9" x14ac:dyDescent="0.25">
      <c r="A333" s="292"/>
      <c r="B333" s="289"/>
      <c r="C333" s="56"/>
      <c r="D333" s="56"/>
      <c r="E333" s="56"/>
      <c r="F333" s="56"/>
      <c r="G333" s="56"/>
      <c r="H333" s="83"/>
      <c r="I333" s="290" t="s">
        <v>573</v>
      </c>
    </row>
    <row r="334" spans="1:9" ht="100.5" customHeight="1" x14ac:dyDescent="0.25">
      <c r="A334" s="293" t="s">
        <v>432</v>
      </c>
      <c r="B334" s="294"/>
      <c r="C334" s="64"/>
      <c r="D334" s="64"/>
      <c r="E334" s="65">
        <v>1500</v>
      </c>
      <c r="F334" s="65">
        <v>1500</v>
      </c>
      <c r="G334" s="65">
        <v>0</v>
      </c>
      <c r="H334" s="135">
        <v>1500</v>
      </c>
      <c r="I334" s="291"/>
    </row>
    <row r="336" spans="1:9" ht="30" customHeight="1" x14ac:dyDescent="0.25">
      <c r="A336" s="133" t="s">
        <v>515</v>
      </c>
      <c r="B336" s="169" t="s">
        <v>9</v>
      </c>
      <c r="C336" s="113" t="s">
        <v>8</v>
      </c>
      <c r="D336" s="113"/>
      <c r="E336" s="178" t="s">
        <v>470</v>
      </c>
      <c r="F336" s="178"/>
      <c r="G336" s="178"/>
    </row>
    <row r="337" spans="1:7" x14ac:dyDescent="0.25">
      <c r="A337" s="113"/>
      <c r="B337" s="167" t="s">
        <v>10</v>
      </c>
      <c r="C337" s="170"/>
      <c r="D337" s="170"/>
      <c r="E337" s="177" t="s">
        <v>11</v>
      </c>
      <c r="F337" s="177"/>
      <c r="G337" s="177"/>
    </row>
    <row r="338" spans="1:7" x14ac:dyDescent="0.25">
      <c r="A338" s="115" t="s">
        <v>12</v>
      </c>
      <c r="B338" s="113"/>
      <c r="C338" s="113"/>
      <c r="D338" s="113"/>
      <c r="E338" s="113"/>
      <c r="F338" s="113"/>
      <c r="G338" s="113"/>
    </row>
    <row r="339" spans="1:7" ht="30" customHeight="1" x14ac:dyDescent="0.25">
      <c r="A339" s="113"/>
      <c r="B339" s="169" t="s">
        <v>9</v>
      </c>
      <c r="C339" s="113" t="s">
        <v>13</v>
      </c>
      <c r="D339" s="113"/>
      <c r="E339" s="178" t="s">
        <v>578</v>
      </c>
      <c r="F339" s="178"/>
      <c r="G339" s="178"/>
    </row>
    <row r="340" spans="1:7" x14ac:dyDescent="0.25">
      <c r="A340" s="113"/>
      <c r="B340" s="167" t="s">
        <v>10</v>
      </c>
      <c r="C340" s="170"/>
      <c r="D340" s="170"/>
      <c r="E340" s="177" t="s">
        <v>11</v>
      </c>
      <c r="F340" s="177"/>
      <c r="G340" s="177"/>
    </row>
    <row r="341" spans="1:7" x14ac:dyDescent="0.25">
      <c r="A341" s="166"/>
    </row>
    <row r="366" spans="1:9" x14ac:dyDescent="0.25">
      <c r="H366" s="272" t="s">
        <v>416</v>
      </c>
      <c r="I366" s="272"/>
    </row>
    <row r="367" spans="1:9" x14ac:dyDescent="0.25">
      <c r="A367" s="116"/>
    </row>
    <row r="368" spans="1:9" x14ac:dyDescent="0.25">
      <c r="A368" s="244" t="s">
        <v>1</v>
      </c>
      <c r="B368" s="244"/>
      <c r="C368" s="244"/>
      <c r="D368" s="244"/>
      <c r="E368" s="244"/>
      <c r="F368" s="244"/>
      <c r="G368" s="244"/>
      <c r="H368" s="244"/>
      <c r="I368" s="244"/>
    </row>
    <row r="369" spans="1:9" x14ac:dyDescent="0.25">
      <c r="A369" s="166"/>
    </row>
    <row r="370" spans="1:9" x14ac:dyDescent="0.25">
      <c r="A370" s="244" t="s">
        <v>417</v>
      </c>
      <c r="B370" s="244"/>
      <c r="C370" s="244"/>
      <c r="D370" s="244"/>
      <c r="E370" s="244"/>
      <c r="F370" s="244"/>
      <c r="G370" s="244"/>
      <c r="H370" s="244"/>
      <c r="I370" s="244"/>
    </row>
    <row r="371" spans="1:9" x14ac:dyDescent="0.25">
      <c r="A371" s="166"/>
    </row>
    <row r="372" spans="1:9" x14ac:dyDescent="0.25">
      <c r="B372" s="210" t="s">
        <v>508</v>
      </c>
      <c r="C372" s="210"/>
      <c r="D372" s="210"/>
      <c r="E372" s="210"/>
      <c r="F372" s="210"/>
      <c r="G372" s="210"/>
      <c r="H372" s="210"/>
    </row>
    <row r="373" spans="1:9" x14ac:dyDescent="0.25">
      <c r="A373" s="166"/>
    </row>
    <row r="374" spans="1:9" x14ac:dyDescent="0.25">
      <c r="A374" s="245" t="s">
        <v>434</v>
      </c>
      <c r="B374" s="195" t="s">
        <v>513</v>
      </c>
      <c r="C374" s="195"/>
      <c r="D374" s="195"/>
      <c r="E374" s="195"/>
      <c r="F374" s="205"/>
      <c r="G374" s="205"/>
    </row>
    <row r="375" spans="1:9" x14ac:dyDescent="0.25">
      <c r="A375" s="246"/>
      <c r="B375" s="195" t="s">
        <v>17</v>
      </c>
      <c r="C375" s="195"/>
      <c r="D375" s="195"/>
      <c r="E375" s="195"/>
      <c r="F375" s="205">
        <v>104004</v>
      </c>
      <c r="G375" s="205"/>
    </row>
    <row r="376" spans="1:9" x14ac:dyDescent="0.25">
      <c r="A376" s="248" t="s">
        <v>18</v>
      </c>
      <c r="B376" s="250" t="s">
        <v>455</v>
      </c>
      <c r="C376" s="250"/>
      <c r="D376" s="250"/>
      <c r="E376" s="250"/>
      <c r="F376" s="205"/>
      <c r="G376" s="205"/>
    </row>
    <row r="377" spans="1:9" x14ac:dyDescent="0.25">
      <c r="A377" s="249"/>
      <c r="B377" s="195" t="s">
        <v>17</v>
      </c>
      <c r="C377" s="195"/>
      <c r="D377" s="195"/>
      <c r="E377" s="195"/>
      <c r="F377" s="205">
        <v>105020</v>
      </c>
      <c r="G377" s="205"/>
    </row>
    <row r="378" spans="1:9" x14ac:dyDescent="0.25">
      <c r="A378" s="195" t="s">
        <v>456</v>
      </c>
      <c r="B378" s="195"/>
      <c r="C378" s="195"/>
      <c r="D378" s="195"/>
      <c r="E378" s="195"/>
      <c r="F378" s="205"/>
      <c r="G378" s="205"/>
    </row>
    <row r="379" spans="1:9" x14ac:dyDescent="0.25">
      <c r="A379" s="195" t="s">
        <v>19</v>
      </c>
      <c r="B379" s="195"/>
      <c r="C379" s="195"/>
      <c r="D379" s="195"/>
      <c r="E379" s="195"/>
      <c r="F379" s="205"/>
      <c r="G379" s="205"/>
    </row>
    <row r="380" spans="1:9" x14ac:dyDescent="0.25">
      <c r="A380" s="195" t="s">
        <v>20</v>
      </c>
      <c r="B380" s="195"/>
      <c r="C380" s="195"/>
      <c r="D380" s="195"/>
      <c r="E380" s="195"/>
      <c r="F380" s="205">
        <v>1</v>
      </c>
      <c r="G380" s="205"/>
    </row>
    <row r="381" spans="1:9" x14ac:dyDescent="0.25">
      <c r="A381" s="181" t="s">
        <v>21</v>
      </c>
      <c r="B381" s="181"/>
      <c r="C381" s="181"/>
      <c r="D381" s="181"/>
      <c r="E381" s="195" t="s">
        <v>22</v>
      </c>
      <c r="F381" s="195"/>
      <c r="G381" s="195"/>
      <c r="H381" s="200" t="s">
        <v>530</v>
      </c>
      <c r="I381" s="200"/>
    </row>
    <row r="382" spans="1:9" x14ac:dyDescent="0.25">
      <c r="A382" s="181"/>
      <c r="B382" s="181"/>
      <c r="C382" s="181"/>
      <c r="D382" s="181"/>
      <c r="E382" s="195" t="s">
        <v>23</v>
      </c>
      <c r="F382" s="195"/>
      <c r="G382" s="195"/>
      <c r="H382" s="200" t="s">
        <v>531</v>
      </c>
      <c r="I382" s="200"/>
    </row>
    <row r="383" spans="1:9" x14ac:dyDescent="0.25">
      <c r="A383" s="181"/>
      <c r="B383" s="181"/>
      <c r="C383" s="181"/>
      <c r="D383" s="181"/>
      <c r="E383" s="195" t="s">
        <v>24</v>
      </c>
      <c r="F383" s="195"/>
      <c r="G383" s="195"/>
      <c r="H383" s="200" t="s">
        <v>528</v>
      </c>
      <c r="I383" s="200"/>
    </row>
    <row r="384" spans="1:9" x14ac:dyDescent="0.25">
      <c r="A384" s="195" t="s">
        <v>25</v>
      </c>
      <c r="B384" s="195"/>
      <c r="C384" s="195"/>
      <c r="D384" s="195"/>
      <c r="E384" s="195" t="s">
        <v>26</v>
      </c>
      <c r="F384" s="195"/>
      <c r="G384" s="195"/>
      <c r="H384" s="188">
        <v>20</v>
      </c>
      <c r="I384" s="188"/>
    </row>
    <row r="385" spans="1:9" x14ac:dyDescent="0.25">
      <c r="A385" s="195"/>
      <c r="B385" s="195"/>
      <c r="C385" s="195"/>
      <c r="D385" s="195"/>
      <c r="E385" s="195" t="s">
        <v>27</v>
      </c>
      <c r="F385" s="195"/>
      <c r="G385" s="195"/>
      <c r="H385" s="188">
        <v>1079</v>
      </c>
      <c r="I385" s="188"/>
    </row>
    <row r="386" spans="1:9" x14ac:dyDescent="0.25">
      <c r="A386" s="195"/>
      <c r="B386" s="195"/>
      <c r="C386" s="195"/>
      <c r="D386" s="195"/>
      <c r="E386" s="195" t="s">
        <v>28</v>
      </c>
      <c r="F386" s="195"/>
      <c r="G386" s="195"/>
      <c r="H386" s="188"/>
      <c r="I386" s="188"/>
    </row>
    <row r="387" spans="1:9" x14ac:dyDescent="0.25">
      <c r="A387" s="195"/>
      <c r="B387" s="195"/>
      <c r="C387" s="195"/>
      <c r="D387" s="195"/>
      <c r="E387" s="201" t="s">
        <v>29</v>
      </c>
      <c r="F387" s="201"/>
      <c r="G387" s="201"/>
      <c r="H387" s="202">
        <v>11007</v>
      </c>
      <c r="I387" s="202"/>
    </row>
    <row r="388" spans="1:9" x14ac:dyDescent="0.25">
      <c r="A388" s="282"/>
      <c r="B388" s="283"/>
      <c r="C388" s="284" t="s">
        <v>418</v>
      </c>
      <c r="D388" s="285"/>
      <c r="E388" s="277" t="s">
        <v>419</v>
      </c>
      <c r="F388" s="278"/>
      <c r="G388" s="279" t="s">
        <v>420</v>
      </c>
      <c r="H388" s="279" t="s">
        <v>421</v>
      </c>
      <c r="I388" s="171" t="s">
        <v>474</v>
      </c>
    </row>
    <row r="389" spans="1:9" ht="105" customHeight="1" x14ac:dyDescent="0.25">
      <c r="A389" s="55" t="s">
        <v>422</v>
      </c>
      <c r="B389" s="57">
        <v>1079</v>
      </c>
      <c r="C389" s="57" t="s">
        <v>423</v>
      </c>
      <c r="D389" s="57" t="s">
        <v>424</v>
      </c>
      <c r="E389" s="50" t="s">
        <v>475</v>
      </c>
      <c r="F389" s="51" t="s">
        <v>424</v>
      </c>
      <c r="G389" s="280"/>
      <c r="H389" s="280"/>
      <c r="I389" s="52"/>
    </row>
    <row r="390" spans="1:9" x14ac:dyDescent="0.25">
      <c r="A390" s="55" t="s">
        <v>425</v>
      </c>
      <c r="B390" s="57">
        <v>11007</v>
      </c>
      <c r="C390" s="51">
        <v>1</v>
      </c>
      <c r="D390" s="51">
        <v>2</v>
      </c>
      <c r="E390" s="51">
        <v>3</v>
      </c>
      <c r="F390" s="51">
        <v>4</v>
      </c>
      <c r="G390" s="51">
        <v>5</v>
      </c>
      <c r="H390" s="51">
        <v>6</v>
      </c>
      <c r="I390" s="51">
        <v>7</v>
      </c>
    </row>
    <row r="391" spans="1:9" ht="26.25" x14ac:dyDescent="0.25">
      <c r="A391" s="55" t="s">
        <v>426</v>
      </c>
      <c r="B391" s="55" t="s">
        <v>453</v>
      </c>
      <c r="C391" s="51" t="s">
        <v>64</v>
      </c>
      <c r="D391" s="51" t="s">
        <v>64</v>
      </c>
      <c r="E391" s="51" t="s">
        <v>64</v>
      </c>
      <c r="F391" s="55"/>
      <c r="G391" s="51" t="s">
        <v>64</v>
      </c>
      <c r="H391" s="51" t="s">
        <v>64</v>
      </c>
      <c r="I391" s="51" t="s">
        <v>64</v>
      </c>
    </row>
    <row r="392" spans="1:9" ht="26.25" x14ac:dyDescent="0.25">
      <c r="A392" s="55" t="s">
        <v>427</v>
      </c>
      <c r="B392" s="55" t="s">
        <v>453</v>
      </c>
      <c r="C392" s="51" t="s">
        <v>64</v>
      </c>
      <c r="D392" s="51" t="s">
        <v>64</v>
      </c>
      <c r="E392" s="51" t="s">
        <v>64</v>
      </c>
      <c r="F392" s="55"/>
      <c r="G392" s="51" t="s">
        <v>64</v>
      </c>
      <c r="H392" s="51" t="s">
        <v>64</v>
      </c>
      <c r="I392" s="51" t="s">
        <v>64</v>
      </c>
    </row>
    <row r="393" spans="1:9" x14ac:dyDescent="0.25">
      <c r="A393" s="55" t="s">
        <v>428</v>
      </c>
      <c r="B393" s="55" t="s">
        <v>489</v>
      </c>
      <c r="C393" s="51" t="s">
        <v>64</v>
      </c>
      <c r="D393" s="51" t="s">
        <v>64</v>
      </c>
      <c r="E393" s="51" t="s">
        <v>64</v>
      </c>
      <c r="F393" s="51" t="s">
        <v>60</v>
      </c>
      <c r="G393" s="51" t="s">
        <v>64</v>
      </c>
      <c r="H393" s="51" t="s">
        <v>64</v>
      </c>
      <c r="I393" s="51" t="s">
        <v>64</v>
      </c>
    </row>
    <row r="394" spans="1:9" ht="39" x14ac:dyDescent="0.25">
      <c r="A394" s="55" t="s">
        <v>429</v>
      </c>
      <c r="B394" s="63" t="s">
        <v>516</v>
      </c>
      <c r="C394" s="58" t="s">
        <v>64</v>
      </c>
      <c r="D394" s="58" t="s">
        <v>64</v>
      </c>
      <c r="E394" s="58" t="s">
        <v>64</v>
      </c>
      <c r="F394" s="59"/>
      <c r="G394" s="58" t="s">
        <v>64</v>
      </c>
      <c r="H394" s="58" t="s">
        <v>64</v>
      </c>
      <c r="I394" s="58" t="s">
        <v>64</v>
      </c>
    </row>
    <row r="395" spans="1:9" x14ac:dyDescent="0.25">
      <c r="A395" s="284" t="s">
        <v>430</v>
      </c>
      <c r="B395" s="286"/>
      <c r="C395" s="287"/>
      <c r="D395" s="287"/>
      <c r="E395" s="287"/>
      <c r="F395" s="287"/>
      <c r="G395" s="287"/>
      <c r="H395" s="287"/>
      <c r="I395" s="287"/>
    </row>
    <row r="396" spans="1:9" x14ac:dyDescent="0.25">
      <c r="A396" s="292"/>
      <c r="B396" s="289"/>
      <c r="C396" s="56"/>
      <c r="D396" s="56"/>
      <c r="E396" s="56"/>
      <c r="F396" s="56"/>
      <c r="G396" s="56"/>
      <c r="H396" s="83"/>
      <c r="I396" s="84"/>
    </row>
    <row r="397" spans="1:9" ht="33.75" customHeight="1" x14ac:dyDescent="0.25">
      <c r="A397" s="293" t="s">
        <v>432</v>
      </c>
      <c r="B397" s="294"/>
      <c r="C397" s="64"/>
      <c r="D397" s="64"/>
      <c r="E397" s="65">
        <v>684.4</v>
      </c>
      <c r="F397" s="89">
        <v>684.4</v>
      </c>
      <c r="G397" s="89">
        <v>684.4</v>
      </c>
      <c r="H397" s="89">
        <f>SUM(F397-G397)</f>
        <v>0</v>
      </c>
      <c r="I397" s="85"/>
    </row>
    <row r="399" spans="1:9" ht="30" customHeight="1" x14ac:dyDescent="0.25">
      <c r="A399" s="133" t="s">
        <v>515</v>
      </c>
      <c r="B399" s="169" t="s">
        <v>9</v>
      </c>
      <c r="C399" s="113" t="s">
        <v>8</v>
      </c>
      <c r="D399" s="113"/>
      <c r="E399" s="178" t="s">
        <v>470</v>
      </c>
      <c r="F399" s="178"/>
      <c r="G399" s="178"/>
    </row>
    <row r="400" spans="1:9" x14ac:dyDescent="0.25">
      <c r="A400" s="113"/>
      <c r="B400" s="167" t="s">
        <v>10</v>
      </c>
      <c r="C400" s="170"/>
      <c r="D400" s="170"/>
      <c r="E400" s="177" t="s">
        <v>11</v>
      </c>
      <c r="F400" s="177"/>
      <c r="G400" s="177"/>
    </row>
    <row r="401" spans="1:7" x14ac:dyDescent="0.25">
      <c r="A401" s="115" t="s">
        <v>12</v>
      </c>
      <c r="B401" s="113"/>
      <c r="C401" s="113"/>
      <c r="D401" s="113"/>
      <c r="E401" s="113"/>
      <c r="F401" s="113"/>
      <c r="G401" s="113"/>
    </row>
    <row r="402" spans="1:7" ht="30" customHeight="1" x14ac:dyDescent="0.25">
      <c r="A402" s="113"/>
      <c r="B402" s="169" t="s">
        <v>9</v>
      </c>
      <c r="C402" s="113" t="s">
        <v>13</v>
      </c>
      <c r="D402" s="113"/>
      <c r="E402" s="178" t="s">
        <v>578</v>
      </c>
      <c r="F402" s="178"/>
      <c r="G402" s="178"/>
    </row>
    <row r="403" spans="1:7" x14ac:dyDescent="0.25">
      <c r="A403" s="113"/>
      <c r="B403" s="167" t="s">
        <v>10</v>
      </c>
      <c r="C403" s="170"/>
      <c r="D403" s="170"/>
      <c r="E403" s="177" t="s">
        <v>11</v>
      </c>
      <c r="F403" s="177"/>
      <c r="G403" s="177"/>
    </row>
    <row r="404" spans="1:7" x14ac:dyDescent="0.25">
      <c r="A404" s="166"/>
    </row>
    <row r="408" spans="1:7" ht="30" customHeight="1" x14ac:dyDescent="0.25"/>
    <row r="432" spans="8:9" x14ac:dyDescent="0.25">
      <c r="H432" s="272" t="s">
        <v>416</v>
      </c>
      <c r="I432" s="272"/>
    </row>
    <row r="433" spans="1:9" x14ac:dyDescent="0.25">
      <c r="A433" s="116"/>
    </row>
    <row r="434" spans="1:9" x14ac:dyDescent="0.25">
      <c r="A434" s="244" t="s">
        <v>1</v>
      </c>
      <c r="B434" s="244"/>
      <c r="C434" s="244"/>
      <c r="D434" s="244"/>
      <c r="E434" s="244"/>
      <c r="F434" s="244"/>
      <c r="G434" s="244"/>
      <c r="H434" s="244"/>
      <c r="I434" s="244"/>
    </row>
    <row r="435" spans="1:9" x14ac:dyDescent="0.25">
      <c r="A435" s="166"/>
    </row>
    <row r="436" spans="1:9" x14ac:dyDescent="0.25">
      <c r="A436" s="244" t="s">
        <v>417</v>
      </c>
      <c r="B436" s="244"/>
      <c r="C436" s="244"/>
      <c r="D436" s="244"/>
      <c r="E436" s="244"/>
      <c r="F436" s="244"/>
      <c r="G436" s="244"/>
      <c r="H436" s="244"/>
      <c r="I436" s="244"/>
    </row>
    <row r="437" spans="1:9" x14ac:dyDescent="0.25">
      <c r="A437" s="166"/>
    </row>
    <row r="438" spans="1:9" x14ac:dyDescent="0.25">
      <c r="B438" s="210" t="s">
        <v>508</v>
      </c>
      <c r="C438" s="210"/>
      <c r="D438" s="210"/>
      <c r="E438" s="210"/>
      <c r="F438" s="210"/>
      <c r="G438" s="210"/>
      <c r="H438" s="210"/>
    </row>
    <row r="439" spans="1:9" x14ac:dyDescent="0.25">
      <c r="A439" s="166"/>
    </row>
    <row r="440" spans="1:9" x14ac:dyDescent="0.25">
      <c r="A440" s="245" t="s">
        <v>434</v>
      </c>
      <c r="B440" s="195" t="s">
        <v>513</v>
      </c>
      <c r="C440" s="195"/>
      <c r="D440" s="195"/>
      <c r="E440" s="195"/>
      <c r="F440" s="205"/>
      <c r="G440" s="205"/>
    </row>
    <row r="441" spans="1:9" x14ac:dyDescent="0.25">
      <c r="A441" s="246"/>
      <c r="B441" s="195" t="s">
        <v>17</v>
      </c>
      <c r="C441" s="195"/>
      <c r="D441" s="195"/>
      <c r="E441" s="195"/>
      <c r="F441" s="205">
        <v>104004</v>
      </c>
      <c r="G441" s="205"/>
    </row>
    <row r="442" spans="1:9" x14ac:dyDescent="0.25">
      <c r="A442" s="248" t="s">
        <v>18</v>
      </c>
      <c r="B442" s="195" t="s">
        <v>455</v>
      </c>
      <c r="C442" s="195"/>
      <c r="D442" s="195"/>
      <c r="E442" s="195"/>
      <c r="F442" s="205"/>
      <c r="G442" s="205"/>
    </row>
    <row r="443" spans="1:9" x14ac:dyDescent="0.25">
      <c r="A443" s="249"/>
      <c r="B443" s="195" t="s">
        <v>17</v>
      </c>
      <c r="C443" s="195"/>
      <c r="D443" s="195"/>
      <c r="E443" s="195"/>
      <c r="F443" s="205">
        <v>105020</v>
      </c>
      <c r="G443" s="205"/>
    </row>
    <row r="444" spans="1:9" x14ac:dyDescent="0.25">
      <c r="A444" s="195" t="s">
        <v>456</v>
      </c>
      <c r="B444" s="195"/>
      <c r="C444" s="195"/>
      <c r="D444" s="195"/>
      <c r="E444" s="195"/>
      <c r="F444" s="205"/>
      <c r="G444" s="205"/>
    </row>
    <row r="445" spans="1:9" x14ac:dyDescent="0.25">
      <c r="A445" s="195" t="s">
        <v>19</v>
      </c>
      <c r="B445" s="195"/>
      <c r="C445" s="195"/>
      <c r="D445" s="195"/>
      <c r="E445" s="195"/>
      <c r="F445" s="205"/>
      <c r="G445" s="205"/>
    </row>
    <row r="446" spans="1:9" x14ac:dyDescent="0.25">
      <c r="A446" s="195" t="s">
        <v>20</v>
      </c>
      <c r="B446" s="195"/>
      <c r="C446" s="195"/>
      <c r="D446" s="195"/>
      <c r="E446" s="195"/>
      <c r="F446" s="205">
        <v>1</v>
      </c>
      <c r="G446" s="205"/>
    </row>
    <row r="447" spans="1:9" x14ac:dyDescent="0.25">
      <c r="A447" s="181" t="s">
        <v>21</v>
      </c>
      <c r="B447" s="181"/>
      <c r="C447" s="181"/>
      <c r="D447" s="181"/>
      <c r="E447" s="195" t="s">
        <v>22</v>
      </c>
      <c r="F447" s="195"/>
      <c r="G447" s="195"/>
      <c r="H447" s="200" t="s">
        <v>530</v>
      </c>
      <c r="I447" s="200"/>
    </row>
    <row r="448" spans="1:9" x14ac:dyDescent="0.25">
      <c r="A448" s="181"/>
      <c r="B448" s="181"/>
      <c r="C448" s="181"/>
      <c r="D448" s="181"/>
      <c r="E448" s="195" t="s">
        <v>23</v>
      </c>
      <c r="F448" s="195"/>
      <c r="G448" s="195"/>
      <c r="H448" s="200" t="s">
        <v>531</v>
      </c>
      <c r="I448" s="200"/>
    </row>
    <row r="449" spans="1:9" x14ac:dyDescent="0.25">
      <c r="A449" s="181"/>
      <c r="B449" s="181"/>
      <c r="C449" s="181"/>
      <c r="D449" s="181"/>
      <c r="E449" s="195" t="s">
        <v>24</v>
      </c>
      <c r="F449" s="195"/>
      <c r="G449" s="195"/>
      <c r="H449" s="200" t="s">
        <v>528</v>
      </c>
      <c r="I449" s="200"/>
    </row>
    <row r="450" spans="1:9" x14ac:dyDescent="0.25">
      <c r="A450" s="195" t="s">
        <v>25</v>
      </c>
      <c r="B450" s="195"/>
      <c r="C450" s="195"/>
      <c r="D450" s="195"/>
      <c r="E450" s="195" t="s">
        <v>26</v>
      </c>
      <c r="F450" s="195"/>
      <c r="G450" s="195"/>
      <c r="H450" s="200" t="s">
        <v>528</v>
      </c>
      <c r="I450" s="200"/>
    </row>
    <row r="451" spans="1:9" x14ac:dyDescent="0.25">
      <c r="A451" s="195"/>
      <c r="B451" s="195"/>
      <c r="C451" s="195"/>
      <c r="D451" s="195"/>
      <c r="E451" s="195" t="s">
        <v>27</v>
      </c>
      <c r="F451" s="195"/>
      <c r="G451" s="195"/>
      <c r="H451" s="188">
        <v>1079</v>
      </c>
      <c r="I451" s="188"/>
    </row>
    <row r="452" spans="1:9" x14ac:dyDescent="0.25">
      <c r="A452" s="195"/>
      <c r="B452" s="195"/>
      <c r="C452" s="195"/>
      <c r="D452" s="195"/>
      <c r="E452" s="195" t="s">
        <v>28</v>
      </c>
      <c r="F452" s="195"/>
      <c r="G452" s="195"/>
      <c r="H452" s="188"/>
      <c r="I452" s="188"/>
    </row>
    <row r="453" spans="1:9" x14ac:dyDescent="0.25">
      <c r="A453" s="195"/>
      <c r="B453" s="195"/>
      <c r="C453" s="195"/>
      <c r="D453" s="195"/>
      <c r="E453" s="201" t="s">
        <v>29</v>
      </c>
      <c r="F453" s="201"/>
      <c r="G453" s="201"/>
      <c r="H453" s="202">
        <v>31002</v>
      </c>
      <c r="I453" s="202"/>
    </row>
    <row r="454" spans="1:9" x14ac:dyDescent="0.25">
      <c r="A454" s="282"/>
      <c r="B454" s="283"/>
      <c r="C454" s="284" t="s">
        <v>418</v>
      </c>
      <c r="D454" s="285"/>
      <c r="E454" s="277" t="s">
        <v>419</v>
      </c>
      <c r="F454" s="278"/>
      <c r="G454" s="279" t="s">
        <v>420</v>
      </c>
      <c r="H454" s="279" t="s">
        <v>421</v>
      </c>
      <c r="I454" s="171" t="s">
        <v>474</v>
      </c>
    </row>
    <row r="455" spans="1:9" ht="113.25" customHeight="1" x14ac:dyDescent="0.25">
      <c r="A455" s="55" t="s">
        <v>422</v>
      </c>
      <c r="B455" s="57">
        <v>1079</v>
      </c>
      <c r="C455" s="57" t="s">
        <v>423</v>
      </c>
      <c r="D455" s="57" t="s">
        <v>424</v>
      </c>
      <c r="E455" s="50" t="s">
        <v>475</v>
      </c>
      <c r="F455" s="51" t="s">
        <v>424</v>
      </c>
      <c r="G455" s="280"/>
      <c r="H455" s="280"/>
      <c r="I455" s="52"/>
    </row>
    <row r="456" spans="1:9" x14ac:dyDescent="0.25">
      <c r="A456" s="55" t="s">
        <v>425</v>
      </c>
      <c r="B456" s="57">
        <v>31002</v>
      </c>
      <c r="C456" s="51">
        <v>1</v>
      </c>
      <c r="D456" s="51">
        <v>2</v>
      </c>
      <c r="E456" s="51">
        <v>3</v>
      </c>
      <c r="F456" s="51">
        <v>4</v>
      </c>
      <c r="G456" s="51">
        <v>5</v>
      </c>
      <c r="H456" s="51">
        <v>6</v>
      </c>
      <c r="I456" s="51">
        <v>7</v>
      </c>
    </row>
    <row r="457" spans="1:9" ht="26.25" x14ac:dyDescent="0.25">
      <c r="A457" s="55" t="s">
        <v>426</v>
      </c>
      <c r="B457" s="66" t="s">
        <v>504</v>
      </c>
      <c r="C457" s="51" t="s">
        <v>64</v>
      </c>
      <c r="D457" s="51" t="s">
        <v>64</v>
      </c>
      <c r="E457" s="51" t="s">
        <v>64</v>
      </c>
      <c r="F457" s="55"/>
      <c r="G457" s="51" t="s">
        <v>64</v>
      </c>
      <c r="H457" s="51" t="s">
        <v>64</v>
      </c>
      <c r="I457" s="51" t="s">
        <v>64</v>
      </c>
    </row>
    <row r="458" spans="1:9" ht="26.25" x14ac:dyDescent="0.25">
      <c r="A458" s="55" t="s">
        <v>427</v>
      </c>
      <c r="B458" s="66" t="s">
        <v>504</v>
      </c>
      <c r="C458" s="51" t="s">
        <v>64</v>
      </c>
      <c r="D458" s="51" t="s">
        <v>64</v>
      </c>
      <c r="E458" s="51" t="s">
        <v>64</v>
      </c>
      <c r="F458" s="55"/>
      <c r="G458" s="51" t="s">
        <v>64</v>
      </c>
      <c r="H458" s="51" t="s">
        <v>64</v>
      </c>
      <c r="I458" s="51" t="s">
        <v>64</v>
      </c>
    </row>
    <row r="459" spans="1:9" x14ac:dyDescent="0.25">
      <c r="A459" s="55" t="s">
        <v>428</v>
      </c>
      <c r="B459" s="55" t="s">
        <v>489</v>
      </c>
      <c r="C459" s="51" t="s">
        <v>64</v>
      </c>
      <c r="D459" s="51" t="s">
        <v>64</v>
      </c>
      <c r="E459" s="51" t="s">
        <v>64</v>
      </c>
      <c r="F459" s="51" t="s">
        <v>60</v>
      </c>
      <c r="G459" s="51" t="s">
        <v>64</v>
      </c>
      <c r="H459" s="51" t="s">
        <v>64</v>
      </c>
      <c r="I459" s="51" t="s">
        <v>64</v>
      </c>
    </row>
    <row r="460" spans="1:9" ht="39" x14ac:dyDescent="0.25">
      <c r="A460" s="55" t="s">
        <v>429</v>
      </c>
      <c r="B460" s="63" t="s">
        <v>516</v>
      </c>
      <c r="C460" s="58" t="s">
        <v>64</v>
      </c>
      <c r="D460" s="58" t="s">
        <v>64</v>
      </c>
      <c r="E460" s="58" t="s">
        <v>64</v>
      </c>
      <c r="F460" s="59"/>
      <c r="G460" s="58" t="s">
        <v>64</v>
      </c>
      <c r="H460" s="58" t="s">
        <v>64</v>
      </c>
      <c r="I460" s="58" t="s">
        <v>64</v>
      </c>
    </row>
    <row r="461" spans="1:9" x14ac:dyDescent="0.25">
      <c r="A461" s="284" t="s">
        <v>430</v>
      </c>
      <c r="B461" s="286"/>
      <c r="C461" s="287"/>
      <c r="D461" s="287"/>
      <c r="E461" s="287"/>
      <c r="F461" s="287"/>
      <c r="G461" s="287"/>
      <c r="H461" s="287"/>
      <c r="I461" s="287"/>
    </row>
    <row r="462" spans="1:9" x14ac:dyDescent="0.25">
      <c r="A462" s="292"/>
      <c r="B462" s="289"/>
      <c r="C462" s="56"/>
      <c r="D462" s="56"/>
      <c r="E462" s="56"/>
      <c r="F462" s="56"/>
      <c r="G462" s="56"/>
      <c r="H462" s="56"/>
      <c r="I462" s="295" t="s">
        <v>574</v>
      </c>
    </row>
    <row r="463" spans="1:9" ht="31.5" customHeight="1" x14ac:dyDescent="0.25">
      <c r="A463" s="293" t="s">
        <v>432</v>
      </c>
      <c r="B463" s="294"/>
      <c r="C463" s="64"/>
      <c r="D463" s="64"/>
      <c r="E463" s="65">
        <v>0</v>
      </c>
      <c r="F463" s="65">
        <v>0</v>
      </c>
      <c r="G463" s="65">
        <v>-65456.6</v>
      </c>
      <c r="H463" s="65">
        <v>65456.6</v>
      </c>
      <c r="I463" s="296"/>
    </row>
    <row r="465" spans="1:7" ht="30" customHeight="1" x14ac:dyDescent="0.25">
      <c r="A465" s="133" t="s">
        <v>515</v>
      </c>
      <c r="B465" s="169" t="s">
        <v>9</v>
      </c>
      <c r="C465" s="113" t="s">
        <v>8</v>
      </c>
      <c r="D465" s="113"/>
      <c r="E465" s="178" t="s">
        <v>470</v>
      </c>
      <c r="F465" s="178"/>
      <c r="G465" s="178"/>
    </row>
    <row r="466" spans="1:7" x14ac:dyDescent="0.25">
      <c r="A466" s="113"/>
      <c r="B466" s="167" t="s">
        <v>10</v>
      </c>
      <c r="C466" s="170"/>
      <c r="D466" s="170"/>
      <c r="E466" s="177" t="s">
        <v>11</v>
      </c>
      <c r="F466" s="177"/>
      <c r="G466" s="177"/>
    </row>
    <row r="467" spans="1:7" x14ac:dyDescent="0.25">
      <c r="A467" s="115" t="s">
        <v>12</v>
      </c>
      <c r="B467" s="113"/>
      <c r="C467" s="113"/>
      <c r="D467" s="113"/>
      <c r="E467" s="113"/>
      <c r="F467" s="113"/>
      <c r="G467" s="113"/>
    </row>
    <row r="468" spans="1:7" ht="30" customHeight="1" x14ac:dyDescent="0.25">
      <c r="A468" s="113"/>
      <c r="B468" s="169" t="s">
        <v>9</v>
      </c>
      <c r="C468" s="113" t="s">
        <v>13</v>
      </c>
      <c r="D468" s="113"/>
      <c r="E468" s="178" t="s">
        <v>578</v>
      </c>
      <c r="F468" s="178"/>
      <c r="G468" s="178"/>
    </row>
    <row r="469" spans="1:7" x14ac:dyDescent="0.25">
      <c r="A469" s="113"/>
      <c r="B469" s="167" t="s">
        <v>10</v>
      </c>
      <c r="C469" s="170"/>
      <c r="D469" s="170"/>
      <c r="E469" s="177" t="s">
        <v>11</v>
      </c>
      <c r="F469" s="177"/>
      <c r="G469" s="177"/>
    </row>
    <row r="470" spans="1:7" x14ac:dyDescent="0.25">
      <c r="A470" s="166"/>
    </row>
    <row r="471" spans="1:7" ht="30" customHeight="1" x14ac:dyDescent="0.25"/>
    <row r="474" spans="1:7" ht="30" customHeight="1" x14ac:dyDescent="0.25"/>
    <row r="494" spans="1:9" x14ac:dyDescent="0.25">
      <c r="H494" s="272" t="s">
        <v>416</v>
      </c>
      <c r="I494" s="272"/>
    </row>
    <row r="495" spans="1:9" x14ac:dyDescent="0.25">
      <c r="A495" s="116"/>
    </row>
    <row r="496" spans="1:9" x14ac:dyDescent="0.25">
      <c r="A496" s="244" t="s">
        <v>1</v>
      </c>
      <c r="B496" s="244"/>
      <c r="C496" s="244"/>
      <c r="D496" s="244"/>
      <c r="E496" s="244"/>
      <c r="F496" s="244"/>
      <c r="G496" s="244"/>
      <c r="H496" s="244"/>
      <c r="I496" s="244"/>
    </row>
    <row r="497" spans="1:9" x14ac:dyDescent="0.25">
      <c r="A497" s="166"/>
    </row>
    <row r="498" spans="1:9" x14ac:dyDescent="0.25">
      <c r="A498" s="244" t="s">
        <v>417</v>
      </c>
      <c r="B498" s="244"/>
      <c r="C498" s="244"/>
      <c r="D498" s="244"/>
      <c r="E498" s="244"/>
      <c r="F498" s="244"/>
      <c r="G498" s="244"/>
      <c r="H498" s="244"/>
      <c r="I498" s="244"/>
    </row>
    <row r="499" spans="1:9" x14ac:dyDescent="0.25">
      <c r="A499" s="166"/>
    </row>
    <row r="500" spans="1:9" x14ac:dyDescent="0.25">
      <c r="B500" s="210" t="s">
        <v>508</v>
      </c>
      <c r="C500" s="210"/>
      <c r="D500" s="210"/>
      <c r="E500" s="210"/>
      <c r="F500" s="210"/>
      <c r="G500" s="210"/>
      <c r="H500" s="210"/>
    </row>
    <row r="501" spans="1:9" x14ac:dyDescent="0.25">
      <c r="A501" s="166"/>
    </row>
    <row r="502" spans="1:9" x14ac:dyDescent="0.25">
      <c r="A502" s="245" t="s">
        <v>434</v>
      </c>
      <c r="B502" s="195" t="s">
        <v>514</v>
      </c>
      <c r="C502" s="195"/>
      <c r="D502" s="195"/>
      <c r="E502" s="195"/>
      <c r="F502" s="205"/>
      <c r="G502" s="205"/>
    </row>
    <row r="503" spans="1:9" x14ac:dyDescent="0.25">
      <c r="A503" s="246"/>
      <c r="B503" s="195" t="s">
        <v>17</v>
      </c>
      <c r="C503" s="195"/>
      <c r="D503" s="195"/>
      <c r="E503" s="195"/>
      <c r="F503" s="205">
        <v>104004</v>
      </c>
      <c r="G503" s="205"/>
    </row>
    <row r="504" spans="1:9" ht="45.75" customHeight="1" x14ac:dyDescent="0.25">
      <c r="A504" s="248" t="s">
        <v>18</v>
      </c>
      <c r="B504" s="195" t="s">
        <v>527</v>
      </c>
      <c r="C504" s="195"/>
      <c r="D504" s="195"/>
      <c r="E504" s="195"/>
      <c r="F504" s="205"/>
      <c r="G504" s="205"/>
    </row>
    <row r="505" spans="1:9" x14ac:dyDescent="0.25">
      <c r="A505" s="249"/>
      <c r="B505" s="195" t="s">
        <v>17</v>
      </c>
      <c r="C505" s="195"/>
      <c r="D505" s="195"/>
      <c r="E505" s="195"/>
      <c r="F505" s="205">
        <v>105020</v>
      </c>
      <c r="G505" s="205"/>
    </row>
    <row r="506" spans="1:9" x14ac:dyDescent="0.25">
      <c r="A506" s="195" t="s">
        <v>456</v>
      </c>
      <c r="B506" s="195"/>
      <c r="C506" s="195"/>
      <c r="D506" s="195"/>
      <c r="E506" s="195"/>
      <c r="F506" s="205"/>
      <c r="G506" s="205"/>
    </row>
    <row r="507" spans="1:9" x14ac:dyDescent="0.25">
      <c r="A507" s="195" t="s">
        <v>19</v>
      </c>
      <c r="B507" s="195"/>
      <c r="C507" s="195"/>
      <c r="D507" s="195"/>
      <c r="E507" s="195"/>
      <c r="F507" s="205"/>
      <c r="G507" s="205"/>
    </row>
    <row r="508" spans="1:9" x14ac:dyDescent="0.25">
      <c r="A508" s="195" t="s">
        <v>20</v>
      </c>
      <c r="B508" s="195"/>
      <c r="C508" s="195"/>
      <c r="D508" s="195"/>
      <c r="E508" s="195"/>
      <c r="F508" s="205">
        <v>1</v>
      </c>
      <c r="G508" s="205"/>
    </row>
    <row r="509" spans="1:9" x14ac:dyDescent="0.25">
      <c r="A509" s="181" t="s">
        <v>21</v>
      </c>
      <c r="B509" s="181"/>
      <c r="C509" s="181"/>
      <c r="D509" s="181"/>
      <c r="E509" s="195" t="s">
        <v>22</v>
      </c>
      <c r="F509" s="195"/>
      <c r="G509" s="195"/>
      <c r="H509" s="200" t="s">
        <v>528</v>
      </c>
      <c r="I509" s="200"/>
    </row>
    <row r="510" spans="1:9" x14ac:dyDescent="0.25">
      <c r="A510" s="181"/>
      <c r="B510" s="181"/>
      <c r="C510" s="181"/>
      <c r="D510" s="181"/>
      <c r="E510" s="195" t="s">
        <v>23</v>
      </c>
      <c r="F510" s="195"/>
      <c r="G510" s="195"/>
      <c r="H510" s="200" t="s">
        <v>529</v>
      </c>
      <c r="I510" s="200"/>
    </row>
    <row r="511" spans="1:9" x14ac:dyDescent="0.25">
      <c r="A511" s="181"/>
      <c r="B511" s="181"/>
      <c r="C511" s="181"/>
      <c r="D511" s="181"/>
      <c r="E511" s="195" t="s">
        <v>24</v>
      </c>
      <c r="F511" s="195"/>
      <c r="G511" s="195"/>
      <c r="H511" s="200" t="s">
        <v>529</v>
      </c>
      <c r="I511" s="200"/>
    </row>
    <row r="512" spans="1:9" x14ac:dyDescent="0.25">
      <c r="A512" s="195" t="s">
        <v>25</v>
      </c>
      <c r="B512" s="195"/>
      <c r="C512" s="195"/>
      <c r="D512" s="195"/>
      <c r="E512" s="195" t="s">
        <v>26</v>
      </c>
      <c r="F512" s="195"/>
      <c r="G512" s="195"/>
      <c r="H512" s="200" t="s">
        <v>530</v>
      </c>
      <c r="I512" s="200"/>
    </row>
    <row r="513" spans="1:9" x14ac:dyDescent="0.25">
      <c r="A513" s="195"/>
      <c r="B513" s="195"/>
      <c r="C513" s="195"/>
      <c r="D513" s="195"/>
      <c r="E513" s="195" t="s">
        <v>27</v>
      </c>
      <c r="F513" s="195"/>
      <c r="G513" s="195"/>
      <c r="H513" s="188">
        <v>1079</v>
      </c>
      <c r="I513" s="188"/>
    </row>
    <row r="514" spans="1:9" x14ac:dyDescent="0.25">
      <c r="A514" s="195"/>
      <c r="B514" s="195"/>
      <c r="C514" s="195"/>
      <c r="D514" s="195"/>
      <c r="E514" s="195" t="s">
        <v>28</v>
      </c>
      <c r="F514" s="195"/>
      <c r="G514" s="195"/>
      <c r="H514" s="188"/>
      <c r="I514" s="188"/>
    </row>
    <row r="515" spans="1:9" x14ac:dyDescent="0.25">
      <c r="A515" s="195"/>
      <c r="B515" s="195"/>
      <c r="C515" s="195"/>
      <c r="D515" s="195"/>
      <c r="E515" s="201" t="s">
        <v>29</v>
      </c>
      <c r="F515" s="201"/>
      <c r="G515" s="201"/>
      <c r="H515" s="202">
        <v>31001</v>
      </c>
      <c r="I515" s="202"/>
    </row>
    <row r="516" spans="1:9" ht="41.25" customHeight="1" x14ac:dyDescent="0.25">
      <c r="A516" s="282"/>
      <c r="B516" s="283"/>
      <c r="C516" s="284" t="s">
        <v>418</v>
      </c>
      <c r="D516" s="285"/>
      <c r="E516" s="277" t="s">
        <v>419</v>
      </c>
      <c r="F516" s="278"/>
      <c r="G516" s="279" t="s">
        <v>420</v>
      </c>
      <c r="H516" s="279" t="s">
        <v>421</v>
      </c>
      <c r="I516" s="171" t="s">
        <v>474</v>
      </c>
    </row>
    <row r="517" spans="1:9" ht="85.5" customHeight="1" x14ac:dyDescent="0.25">
      <c r="A517" s="55" t="s">
        <v>422</v>
      </c>
      <c r="B517" s="57">
        <v>1079</v>
      </c>
      <c r="C517" s="57" t="s">
        <v>423</v>
      </c>
      <c r="D517" s="57" t="s">
        <v>424</v>
      </c>
      <c r="E517" s="50" t="s">
        <v>475</v>
      </c>
      <c r="F517" s="51" t="s">
        <v>424</v>
      </c>
      <c r="G517" s="280"/>
      <c r="H517" s="280"/>
      <c r="I517" s="52"/>
    </row>
    <row r="518" spans="1:9" x14ac:dyDescent="0.25">
      <c r="A518" s="55" t="s">
        <v>425</v>
      </c>
      <c r="B518" s="57">
        <v>31001</v>
      </c>
      <c r="C518" s="51">
        <v>1</v>
      </c>
      <c r="D518" s="51">
        <v>2</v>
      </c>
      <c r="E518" s="51">
        <v>3</v>
      </c>
      <c r="F518" s="51">
        <v>4</v>
      </c>
      <c r="G518" s="51">
        <v>5</v>
      </c>
      <c r="H518" s="51">
        <v>6</v>
      </c>
      <c r="I518" s="51">
        <v>7</v>
      </c>
    </row>
    <row r="519" spans="1:9" ht="26.25" x14ac:dyDescent="0.25">
      <c r="A519" s="55" t="s">
        <v>426</v>
      </c>
      <c r="B519" s="66" t="s">
        <v>505</v>
      </c>
      <c r="C519" s="51" t="s">
        <v>64</v>
      </c>
      <c r="D519" s="51" t="s">
        <v>64</v>
      </c>
      <c r="E519" s="51" t="s">
        <v>64</v>
      </c>
      <c r="F519" s="55"/>
      <c r="G519" s="51" t="s">
        <v>64</v>
      </c>
      <c r="H519" s="51" t="s">
        <v>64</v>
      </c>
      <c r="I519" s="51" t="s">
        <v>64</v>
      </c>
    </row>
    <row r="520" spans="1:9" ht="26.25" x14ac:dyDescent="0.25">
      <c r="A520" s="55" t="s">
        <v>427</v>
      </c>
      <c r="B520" s="66" t="s">
        <v>506</v>
      </c>
      <c r="C520" s="51" t="s">
        <v>64</v>
      </c>
      <c r="D520" s="51" t="s">
        <v>64</v>
      </c>
      <c r="E520" s="51" t="s">
        <v>64</v>
      </c>
      <c r="F520" s="55"/>
      <c r="G520" s="51" t="s">
        <v>64</v>
      </c>
      <c r="H520" s="51" t="s">
        <v>64</v>
      </c>
      <c r="I520" s="51" t="s">
        <v>64</v>
      </c>
    </row>
    <row r="521" spans="1:9" x14ac:dyDescent="0.25">
      <c r="A521" s="55" t="s">
        <v>428</v>
      </c>
      <c r="B521" s="55" t="s">
        <v>489</v>
      </c>
      <c r="C521" s="51" t="s">
        <v>64</v>
      </c>
      <c r="D521" s="51" t="s">
        <v>64</v>
      </c>
      <c r="E521" s="51" t="s">
        <v>64</v>
      </c>
      <c r="F521" s="51" t="s">
        <v>60</v>
      </c>
      <c r="G521" s="51" t="s">
        <v>64</v>
      </c>
      <c r="H521" s="51" t="s">
        <v>64</v>
      </c>
      <c r="I521" s="51" t="s">
        <v>64</v>
      </c>
    </row>
    <row r="522" spans="1:9" ht="39" x14ac:dyDescent="0.25">
      <c r="A522" s="55" t="s">
        <v>429</v>
      </c>
      <c r="B522" s="63" t="s">
        <v>517</v>
      </c>
      <c r="C522" s="58" t="s">
        <v>64</v>
      </c>
      <c r="D522" s="58" t="s">
        <v>64</v>
      </c>
      <c r="E522" s="58" t="s">
        <v>64</v>
      </c>
      <c r="F522" s="59"/>
      <c r="G522" s="58" t="s">
        <v>64</v>
      </c>
      <c r="H522" s="58" t="s">
        <v>64</v>
      </c>
      <c r="I522" s="58" t="s">
        <v>64</v>
      </c>
    </row>
    <row r="523" spans="1:9" x14ac:dyDescent="0.25">
      <c r="A523" s="284" t="s">
        <v>430</v>
      </c>
      <c r="B523" s="286"/>
      <c r="C523" s="287"/>
      <c r="D523" s="287"/>
      <c r="E523" s="287"/>
      <c r="F523" s="287"/>
      <c r="G523" s="287"/>
      <c r="H523" s="287"/>
      <c r="I523" s="287"/>
    </row>
    <row r="524" spans="1:9" x14ac:dyDescent="0.25">
      <c r="A524" s="292"/>
      <c r="B524" s="289"/>
      <c r="C524" s="56"/>
      <c r="D524" s="56"/>
      <c r="E524" s="56"/>
      <c r="F524" s="56"/>
      <c r="G524" s="56"/>
      <c r="H524" s="83"/>
      <c r="I524" s="290" t="s">
        <v>575</v>
      </c>
    </row>
    <row r="525" spans="1:9" ht="49.5" customHeight="1" x14ac:dyDescent="0.25">
      <c r="A525" s="293" t="s">
        <v>432</v>
      </c>
      <c r="B525" s="294"/>
      <c r="C525" s="64"/>
      <c r="D525" s="64"/>
      <c r="E525" s="65">
        <v>3000</v>
      </c>
      <c r="F525" s="65">
        <v>3000</v>
      </c>
      <c r="G525" s="65">
        <v>0</v>
      </c>
      <c r="H525" s="135">
        <v>3000</v>
      </c>
      <c r="I525" s="291"/>
    </row>
    <row r="527" spans="1:9" ht="30" customHeight="1" x14ac:dyDescent="0.25">
      <c r="A527" s="133" t="s">
        <v>515</v>
      </c>
      <c r="B527" s="169" t="s">
        <v>9</v>
      </c>
      <c r="C527" s="113" t="s">
        <v>8</v>
      </c>
      <c r="D527" s="113"/>
      <c r="E527" s="178" t="s">
        <v>470</v>
      </c>
      <c r="F527" s="178"/>
      <c r="G527" s="178"/>
    </row>
    <row r="528" spans="1:9" x14ac:dyDescent="0.25">
      <c r="A528" s="113"/>
      <c r="B528" s="167" t="s">
        <v>10</v>
      </c>
      <c r="C528" s="170"/>
      <c r="D528" s="170"/>
      <c r="E528" s="177" t="s">
        <v>11</v>
      </c>
      <c r="F528" s="177"/>
      <c r="G528" s="177"/>
    </row>
    <row r="529" spans="1:7" x14ac:dyDescent="0.25">
      <c r="A529" s="115" t="s">
        <v>12</v>
      </c>
      <c r="B529" s="113"/>
      <c r="C529" s="113"/>
      <c r="D529" s="113"/>
      <c r="E529" s="113"/>
      <c r="F529" s="113"/>
      <c r="G529" s="113"/>
    </row>
    <row r="530" spans="1:7" ht="30" customHeight="1" x14ac:dyDescent="0.25">
      <c r="A530" s="113"/>
      <c r="B530" s="169" t="s">
        <v>9</v>
      </c>
      <c r="C530" s="113" t="s">
        <v>13</v>
      </c>
      <c r="D530" s="113"/>
      <c r="E530" s="178" t="s">
        <v>578</v>
      </c>
      <c r="F530" s="178"/>
      <c r="G530" s="178"/>
    </row>
    <row r="531" spans="1:7" x14ac:dyDescent="0.25">
      <c r="A531" s="113"/>
      <c r="B531" s="167" t="s">
        <v>10</v>
      </c>
      <c r="C531" s="170"/>
      <c r="D531" s="170"/>
      <c r="E531" s="177" t="s">
        <v>11</v>
      </c>
      <c r="F531" s="177"/>
      <c r="G531" s="177"/>
    </row>
    <row r="532" spans="1:7" x14ac:dyDescent="0.25">
      <c r="A532" s="166"/>
    </row>
    <row r="533" spans="1:7" x14ac:dyDescent="0.25">
      <c r="A533" s="166"/>
    </row>
    <row r="534" spans="1:7" x14ac:dyDescent="0.25">
      <c r="A534" s="166"/>
    </row>
    <row r="535" spans="1:7" x14ac:dyDescent="0.25">
      <c r="A535" s="166"/>
    </row>
    <row r="536" spans="1:7" ht="30" customHeight="1" x14ac:dyDescent="0.25">
      <c r="A536" s="166"/>
    </row>
    <row r="537" spans="1:7" x14ac:dyDescent="0.25">
      <c r="A537" s="166"/>
    </row>
    <row r="538" spans="1:7" x14ac:dyDescent="0.25">
      <c r="A538" s="166"/>
    </row>
    <row r="539" spans="1:7" x14ac:dyDescent="0.25">
      <c r="A539" s="166"/>
    </row>
    <row r="540" spans="1:7" x14ac:dyDescent="0.25">
      <c r="A540" s="166"/>
    </row>
    <row r="541" spans="1:7" x14ac:dyDescent="0.25">
      <c r="A541" s="166"/>
    </row>
    <row r="542" spans="1:7" x14ac:dyDescent="0.25">
      <c r="A542" s="166"/>
    </row>
    <row r="543" spans="1:7" x14ac:dyDescent="0.25">
      <c r="A543" s="166"/>
    </row>
    <row r="544" spans="1:7" x14ac:dyDescent="0.25">
      <c r="A544" s="166"/>
    </row>
    <row r="545" spans="1:9" x14ac:dyDescent="0.25">
      <c r="A545" s="166"/>
    </row>
    <row r="546" spans="1:9" x14ac:dyDescent="0.25">
      <c r="A546" s="166"/>
    </row>
    <row r="547" spans="1:9" x14ac:dyDescent="0.25">
      <c r="A547" s="166"/>
    </row>
    <row r="548" spans="1:9" x14ac:dyDescent="0.25">
      <c r="A548" s="166"/>
    </row>
    <row r="549" spans="1:9" x14ac:dyDescent="0.25">
      <c r="A549" s="166"/>
    </row>
    <row r="550" spans="1:9" x14ac:dyDescent="0.25">
      <c r="A550" s="166"/>
    </row>
    <row r="554" spans="1:9" x14ac:dyDescent="0.25">
      <c r="H554" s="272" t="s">
        <v>416</v>
      </c>
      <c r="I554" s="272"/>
    </row>
    <row r="555" spans="1:9" x14ac:dyDescent="0.25">
      <c r="A555" s="116"/>
    </row>
    <row r="556" spans="1:9" x14ac:dyDescent="0.25">
      <c r="A556" s="244" t="s">
        <v>1</v>
      </c>
      <c r="B556" s="244"/>
      <c r="C556" s="244"/>
      <c r="D556" s="244"/>
      <c r="E556" s="244"/>
      <c r="F556" s="244"/>
      <c r="G556" s="244"/>
      <c r="H556" s="244"/>
      <c r="I556" s="244"/>
    </row>
    <row r="557" spans="1:9" x14ac:dyDescent="0.25">
      <c r="A557" s="166"/>
    </row>
    <row r="558" spans="1:9" x14ac:dyDescent="0.25">
      <c r="A558" s="244" t="s">
        <v>417</v>
      </c>
      <c r="B558" s="244"/>
      <c r="C558" s="244"/>
      <c r="D558" s="244"/>
      <c r="E558" s="244"/>
      <c r="F558" s="244"/>
      <c r="G558" s="244"/>
      <c r="H558" s="244"/>
      <c r="I558" s="244"/>
    </row>
    <row r="559" spans="1:9" x14ac:dyDescent="0.25">
      <c r="A559" s="166"/>
    </row>
    <row r="560" spans="1:9" x14ac:dyDescent="0.25">
      <c r="B560" s="210" t="s">
        <v>508</v>
      </c>
      <c r="C560" s="210"/>
      <c r="D560" s="210"/>
      <c r="E560" s="210"/>
      <c r="F560" s="210"/>
      <c r="G560" s="210"/>
      <c r="H560" s="210"/>
    </row>
    <row r="561" spans="1:9" x14ac:dyDescent="0.25">
      <c r="A561" s="166"/>
    </row>
    <row r="562" spans="1:9" x14ac:dyDescent="0.25">
      <c r="A562" s="245" t="s">
        <v>434</v>
      </c>
      <c r="B562" s="195" t="s">
        <v>514</v>
      </c>
      <c r="C562" s="195"/>
      <c r="D562" s="195"/>
      <c r="E562" s="195"/>
      <c r="F562" s="205"/>
      <c r="G562" s="205"/>
    </row>
    <row r="563" spans="1:9" x14ac:dyDescent="0.25">
      <c r="A563" s="246"/>
      <c r="B563" s="195" t="s">
        <v>17</v>
      </c>
      <c r="C563" s="195"/>
      <c r="D563" s="195"/>
      <c r="E563" s="195"/>
      <c r="F563" s="205">
        <v>104004</v>
      </c>
      <c r="G563" s="205"/>
    </row>
    <row r="564" spans="1:9" ht="45.75" customHeight="1" x14ac:dyDescent="0.25">
      <c r="A564" s="248" t="s">
        <v>18</v>
      </c>
      <c r="B564" s="195" t="s">
        <v>527</v>
      </c>
      <c r="C564" s="195"/>
      <c r="D564" s="195"/>
      <c r="E564" s="195"/>
      <c r="F564" s="205"/>
      <c r="G564" s="205"/>
    </row>
    <row r="565" spans="1:9" x14ac:dyDescent="0.25">
      <c r="A565" s="249"/>
      <c r="B565" s="195" t="s">
        <v>17</v>
      </c>
      <c r="C565" s="195"/>
      <c r="D565" s="195"/>
      <c r="E565" s="195"/>
      <c r="F565" s="205">
        <v>105020</v>
      </c>
      <c r="G565" s="205"/>
    </row>
    <row r="566" spans="1:9" x14ac:dyDescent="0.25">
      <c r="A566" s="195" t="s">
        <v>456</v>
      </c>
      <c r="B566" s="195"/>
      <c r="C566" s="195"/>
      <c r="D566" s="195"/>
      <c r="E566" s="195"/>
      <c r="F566" s="205"/>
      <c r="G566" s="205"/>
    </row>
    <row r="567" spans="1:9" x14ac:dyDescent="0.25">
      <c r="A567" s="195" t="s">
        <v>19</v>
      </c>
      <c r="B567" s="195"/>
      <c r="C567" s="195"/>
      <c r="D567" s="195"/>
      <c r="E567" s="195"/>
      <c r="F567" s="205"/>
      <c r="G567" s="205"/>
    </row>
    <row r="568" spans="1:9" x14ac:dyDescent="0.25">
      <c r="A568" s="195" t="s">
        <v>20</v>
      </c>
      <c r="B568" s="195"/>
      <c r="C568" s="195"/>
      <c r="D568" s="195"/>
      <c r="E568" s="195"/>
      <c r="F568" s="205">
        <v>1</v>
      </c>
      <c r="G568" s="205"/>
    </row>
    <row r="569" spans="1:9" x14ac:dyDescent="0.25">
      <c r="A569" s="181" t="s">
        <v>21</v>
      </c>
      <c r="B569" s="181"/>
      <c r="C569" s="181"/>
      <c r="D569" s="181"/>
      <c r="E569" s="195" t="s">
        <v>22</v>
      </c>
      <c r="F569" s="195"/>
      <c r="G569" s="195"/>
      <c r="H569" s="200" t="s">
        <v>528</v>
      </c>
      <c r="I569" s="200"/>
    </row>
    <row r="570" spans="1:9" x14ac:dyDescent="0.25">
      <c r="A570" s="181"/>
      <c r="B570" s="181"/>
      <c r="C570" s="181"/>
      <c r="D570" s="181"/>
      <c r="E570" s="195" t="s">
        <v>23</v>
      </c>
      <c r="F570" s="195"/>
      <c r="G570" s="195"/>
      <c r="H570" s="200" t="s">
        <v>529</v>
      </c>
      <c r="I570" s="200"/>
    </row>
    <row r="571" spans="1:9" x14ac:dyDescent="0.25">
      <c r="A571" s="181"/>
      <c r="B571" s="181"/>
      <c r="C571" s="181"/>
      <c r="D571" s="181"/>
      <c r="E571" s="195" t="s">
        <v>24</v>
      </c>
      <c r="F571" s="195"/>
      <c r="G571" s="195"/>
      <c r="H571" s="200" t="s">
        <v>529</v>
      </c>
      <c r="I571" s="200"/>
    </row>
    <row r="572" spans="1:9" x14ac:dyDescent="0.25">
      <c r="A572" s="195" t="s">
        <v>25</v>
      </c>
      <c r="B572" s="195"/>
      <c r="C572" s="195"/>
      <c r="D572" s="195"/>
      <c r="E572" s="195" t="s">
        <v>26</v>
      </c>
      <c r="F572" s="195"/>
      <c r="G572" s="195"/>
      <c r="H572" s="200" t="s">
        <v>530</v>
      </c>
      <c r="I572" s="200"/>
    </row>
    <row r="573" spans="1:9" x14ac:dyDescent="0.25">
      <c r="A573" s="195"/>
      <c r="B573" s="195"/>
      <c r="C573" s="195"/>
      <c r="D573" s="195"/>
      <c r="E573" s="195" t="s">
        <v>27</v>
      </c>
      <c r="F573" s="195"/>
      <c r="G573" s="195"/>
      <c r="H573" s="188">
        <v>1079</v>
      </c>
      <c r="I573" s="188"/>
    </row>
    <row r="574" spans="1:9" x14ac:dyDescent="0.25">
      <c r="A574" s="195"/>
      <c r="B574" s="195"/>
      <c r="C574" s="195"/>
      <c r="D574" s="195"/>
      <c r="E574" s="195" t="s">
        <v>28</v>
      </c>
      <c r="F574" s="195"/>
      <c r="G574" s="195"/>
      <c r="H574" s="188"/>
      <c r="I574" s="188"/>
    </row>
    <row r="575" spans="1:9" x14ac:dyDescent="0.25">
      <c r="A575" s="195"/>
      <c r="B575" s="195"/>
      <c r="C575" s="195"/>
      <c r="D575" s="195"/>
      <c r="E575" s="201" t="s">
        <v>29</v>
      </c>
      <c r="F575" s="201"/>
      <c r="G575" s="201"/>
      <c r="H575" s="202">
        <v>31001</v>
      </c>
      <c r="I575" s="202"/>
    </row>
    <row r="576" spans="1:9" ht="41.25" customHeight="1" x14ac:dyDescent="0.25">
      <c r="A576" s="282"/>
      <c r="B576" s="283"/>
      <c r="C576" s="284" t="s">
        <v>418</v>
      </c>
      <c r="D576" s="285"/>
      <c r="E576" s="277" t="s">
        <v>419</v>
      </c>
      <c r="F576" s="278"/>
      <c r="G576" s="279" t="s">
        <v>420</v>
      </c>
      <c r="H576" s="279" t="s">
        <v>421</v>
      </c>
      <c r="I576" s="171" t="s">
        <v>474</v>
      </c>
    </row>
    <row r="577" spans="1:9" ht="85.5" customHeight="1" x14ac:dyDescent="0.25">
      <c r="A577" s="55" t="s">
        <v>422</v>
      </c>
      <c r="B577" s="57">
        <v>1079</v>
      </c>
      <c r="C577" s="57" t="s">
        <v>423</v>
      </c>
      <c r="D577" s="57" t="s">
        <v>424</v>
      </c>
      <c r="E577" s="50" t="s">
        <v>475</v>
      </c>
      <c r="F577" s="51" t="s">
        <v>424</v>
      </c>
      <c r="G577" s="280"/>
      <c r="H577" s="280"/>
      <c r="I577" s="52"/>
    </row>
    <row r="578" spans="1:9" x14ac:dyDescent="0.25">
      <c r="A578" s="55" t="s">
        <v>425</v>
      </c>
      <c r="B578" s="57">
        <v>31001</v>
      </c>
      <c r="C578" s="51">
        <v>1</v>
      </c>
      <c r="D578" s="51">
        <v>2</v>
      </c>
      <c r="E578" s="51">
        <v>3</v>
      </c>
      <c r="F578" s="51">
        <v>4</v>
      </c>
      <c r="G578" s="51">
        <v>5</v>
      </c>
      <c r="H578" s="51">
        <v>6</v>
      </c>
      <c r="I578" s="51">
        <v>7</v>
      </c>
    </row>
    <row r="579" spans="1:9" ht="26.25" x14ac:dyDescent="0.25">
      <c r="A579" s="55" t="s">
        <v>426</v>
      </c>
      <c r="B579" s="66" t="s">
        <v>505</v>
      </c>
      <c r="C579" s="51" t="s">
        <v>64</v>
      </c>
      <c r="D579" s="51" t="s">
        <v>64</v>
      </c>
      <c r="E579" s="51" t="s">
        <v>64</v>
      </c>
      <c r="F579" s="55"/>
      <c r="G579" s="51" t="s">
        <v>64</v>
      </c>
      <c r="H579" s="51" t="s">
        <v>64</v>
      </c>
      <c r="I579" s="51" t="s">
        <v>64</v>
      </c>
    </row>
    <row r="580" spans="1:9" ht="26.25" x14ac:dyDescent="0.25">
      <c r="A580" s="55" t="s">
        <v>427</v>
      </c>
      <c r="B580" s="66" t="s">
        <v>506</v>
      </c>
      <c r="C580" s="51" t="s">
        <v>64</v>
      </c>
      <c r="D580" s="51" t="s">
        <v>64</v>
      </c>
      <c r="E580" s="51" t="s">
        <v>64</v>
      </c>
      <c r="F580" s="55"/>
      <c r="G580" s="51" t="s">
        <v>64</v>
      </c>
      <c r="H580" s="51" t="s">
        <v>64</v>
      </c>
      <c r="I580" s="51" t="s">
        <v>64</v>
      </c>
    </row>
    <row r="581" spans="1:9" x14ac:dyDescent="0.25">
      <c r="A581" s="55" t="s">
        <v>428</v>
      </c>
      <c r="B581" s="55" t="s">
        <v>489</v>
      </c>
      <c r="C581" s="51" t="s">
        <v>64</v>
      </c>
      <c r="D581" s="51" t="s">
        <v>64</v>
      </c>
      <c r="E581" s="51" t="s">
        <v>64</v>
      </c>
      <c r="F581" s="51" t="s">
        <v>60</v>
      </c>
      <c r="G581" s="51" t="s">
        <v>64</v>
      </c>
      <c r="H581" s="51" t="s">
        <v>64</v>
      </c>
      <c r="I581" s="51" t="s">
        <v>64</v>
      </c>
    </row>
    <row r="582" spans="1:9" ht="39" x14ac:dyDescent="0.25">
      <c r="A582" s="55" t="s">
        <v>429</v>
      </c>
      <c r="B582" s="63" t="s">
        <v>517</v>
      </c>
      <c r="C582" s="58" t="s">
        <v>64</v>
      </c>
      <c r="D582" s="58" t="s">
        <v>64</v>
      </c>
      <c r="E582" s="58" t="s">
        <v>64</v>
      </c>
      <c r="F582" s="59"/>
      <c r="G582" s="58" t="s">
        <v>64</v>
      </c>
      <c r="H582" s="58" t="s">
        <v>64</v>
      </c>
      <c r="I582" s="58" t="s">
        <v>64</v>
      </c>
    </row>
    <row r="583" spans="1:9" x14ac:dyDescent="0.25">
      <c r="A583" s="284" t="s">
        <v>430</v>
      </c>
      <c r="B583" s="286"/>
      <c r="C583" s="287"/>
      <c r="D583" s="287"/>
      <c r="E583" s="287"/>
      <c r="F583" s="287"/>
      <c r="G583" s="287"/>
      <c r="H583" s="287"/>
      <c r="I583" s="287"/>
    </row>
    <row r="584" spans="1:9" x14ac:dyDescent="0.25">
      <c r="A584" s="292"/>
      <c r="B584" s="289"/>
      <c r="C584" s="56"/>
      <c r="D584" s="56"/>
      <c r="E584" s="56"/>
      <c r="F584" s="56"/>
      <c r="G584" s="56"/>
      <c r="H584" s="83"/>
      <c r="I584" s="290" t="s">
        <v>548</v>
      </c>
    </row>
    <row r="585" spans="1:9" ht="71.25" customHeight="1" x14ac:dyDescent="0.25">
      <c r="A585" s="293" t="s">
        <v>432</v>
      </c>
      <c r="B585" s="294"/>
      <c r="C585" s="64"/>
      <c r="D585" s="64"/>
      <c r="E585" s="65"/>
      <c r="F585" s="65"/>
      <c r="G585" s="65">
        <v>546</v>
      </c>
      <c r="H585" s="135"/>
      <c r="I585" s="291"/>
    </row>
    <row r="587" spans="1:9" ht="30" customHeight="1" x14ac:dyDescent="0.25">
      <c r="A587" s="133" t="s">
        <v>515</v>
      </c>
      <c r="B587" s="169" t="s">
        <v>9</v>
      </c>
      <c r="C587" s="113" t="s">
        <v>8</v>
      </c>
      <c r="D587" s="113"/>
      <c r="E587" s="178" t="s">
        <v>470</v>
      </c>
      <c r="F587" s="178"/>
      <c r="G587" s="178"/>
    </row>
    <row r="588" spans="1:9" x14ac:dyDescent="0.25">
      <c r="A588" s="113"/>
      <c r="B588" s="167" t="s">
        <v>10</v>
      </c>
      <c r="C588" s="170"/>
      <c r="D588" s="170"/>
      <c r="E588" s="177" t="s">
        <v>11</v>
      </c>
      <c r="F588" s="177"/>
      <c r="G588" s="177"/>
    </row>
    <row r="589" spans="1:9" x14ac:dyDescent="0.25">
      <c r="A589" s="115" t="s">
        <v>12</v>
      </c>
      <c r="B589" s="113"/>
      <c r="C589" s="113"/>
      <c r="D589" s="113"/>
      <c r="E589" s="113"/>
      <c r="F589" s="113"/>
      <c r="G589" s="113"/>
    </row>
    <row r="590" spans="1:9" ht="30" customHeight="1" x14ac:dyDescent="0.25">
      <c r="A590" s="113"/>
      <c r="B590" s="169" t="s">
        <v>9</v>
      </c>
      <c r="C590" s="113" t="s">
        <v>13</v>
      </c>
      <c r="D590" s="113"/>
      <c r="E590" s="178" t="s">
        <v>578</v>
      </c>
      <c r="F590" s="178"/>
      <c r="G590" s="178"/>
    </row>
    <row r="591" spans="1:9" x14ac:dyDescent="0.25">
      <c r="A591" s="113"/>
      <c r="B591" s="167" t="s">
        <v>10</v>
      </c>
      <c r="C591" s="170"/>
      <c r="D591" s="170"/>
      <c r="E591" s="177" t="s">
        <v>11</v>
      </c>
      <c r="F591" s="177"/>
      <c r="G591" s="177"/>
    </row>
    <row r="592" spans="1:9" x14ac:dyDescent="0.25">
      <c r="A592" s="166"/>
    </row>
  </sheetData>
  <mergeCells count="556">
    <mergeCell ref="H554:I554"/>
    <mergeCell ref="A556:I556"/>
    <mergeCell ref="A558:I558"/>
    <mergeCell ref="B560:H560"/>
    <mergeCell ref="A562:A563"/>
    <mergeCell ref="B562:E562"/>
    <mergeCell ref="F562:G562"/>
    <mergeCell ref="B563:E563"/>
    <mergeCell ref="F563:G563"/>
    <mergeCell ref="A508:E508"/>
    <mergeCell ref="A509:D511"/>
    <mergeCell ref="E509:G509"/>
    <mergeCell ref="H509:I509"/>
    <mergeCell ref="E510:G510"/>
    <mergeCell ref="H510:I510"/>
    <mergeCell ref="E511:G511"/>
    <mergeCell ref="H511:I511"/>
    <mergeCell ref="A512:D515"/>
    <mergeCell ref="E512:G512"/>
    <mergeCell ref="H512:I512"/>
    <mergeCell ref="E513:G513"/>
    <mergeCell ref="H513:I513"/>
    <mergeCell ref="E514:G514"/>
    <mergeCell ref="H514:I514"/>
    <mergeCell ref="E515:G515"/>
    <mergeCell ref="H515:I515"/>
    <mergeCell ref="A446:E446"/>
    <mergeCell ref="A447:D449"/>
    <mergeCell ref="E447:G447"/>
    <mergeCell ref="H447:I447"/>
    <mergeCell ref="E448:G448"/>
    <mergeCell ref="H448:I448"/>
    <mergeCell ref="E449:G449"/>
    <mergeCell ref="H449:I449"/>
    <mergeCell ref="A450:D453"/>
    <mergeCell ref="E450:G450"/>
    <mergeCell ref="H450:I450"/>
    <mergeCell ref="E451:G451"/>
    <mergeCell ref="H451:I451"/>
    <mergeCell ref="E452:G452"/>
    <mergeCell ref="H452:I452"/>
    <mergeCell ref="E453:G453"/>
    <mergeCell ref="H453:I453"/>
    <mergeCell ref="H381:I381"/>
    <mergeCell ref="E382:G382"/>
    <mergeCell ref="H382:I382"/>
    <mergeCell ref="E383:G383"/>
    <mergeCell ref="H383:I383"/>
    <mergeCell ref="A384:D387"/>
    <mergeCell ref="E384:G384"/>
    <mergeCell ref="H384:I384"/>
    <mergeCell ref="E385:G385"/>
    <mergeCell ref="H385:I385"/>
    <mergeCell ref="E386:G386"/>
    <mergeCell ref="H386:I386"/>
    <mergeCell ref="F376:G376"/>
    <mergeCell ref="B377:E377"/>
    <mergeCell ref="F377:G377"/>
    <mergeCell ref="A378:E378"/>
    <mergeCell ref="F378:G378"/>
    <mergeCell ref="A379:E379"/>
    <mergeCell ref="F379:G379"/>
    <mergeCell ref="A380:E380"/>
    <mergeCell ref="A381:D383"/>
    <mergeCell ref="E381:G381"/>
    <mergeCell ref="F380:G380"/>
    <mergeCell ref="A376:A377"/>
    <mergeCell ref="B376:E376"/>
    <mergeCell ref="A317:E317"/>
    <mergeCell ref="A318:D320"/>
    <mergeCell ref="E318:G318"/>
    <mergeCell ref="H318:I318"/>
    <mergeCell ref="E319:G319"/>
    <mergeCell ref="H319:I319"/>
    <mergeCell ref="E320:G320"/>
    <mergeCell ref="H320:I320"/>
    <mergeCell ref="A321:D324"/>
    <mergeCell ref="E321:G321"/>
    <mergeCell ref="H321:I321"/>
    <mergeCell ref="E322:G322"/>
    <mergeCell ref="H322:I322"/>
    <mergeCell ref="E323:G323"/>
    <mergeCell ref="H323:I323"/>
    <mergeCell ref="E324:G324"/>
    <mergeCell ref="H324:I324"/>
    <mergeCell ref="A257:D260"/>
    <mergeCell ref="E257:G257"/>
    <mergeCell ref="H257:I257"/>
    <mergeCell ref="E258:G258"/>
    <mergeCell ref="H258:I258"/>
    <mergeCell ref="E259:G259"/>
    <mergeCell ref="H259:I259"/>
    <mergeCell ref="E260:G260"/>
    <mergeCell ref="H260:I260"/>
    <mergeCell ref="A251:E251"/>
    <mergeCell ref="F251:G251"/>
    <mergeCell ref="A252:E252"/>
    <mergeCell ref="F252:G252"/>
    <mergeCell ref="A253:E253"/>
    <mergeCell ref="A254:D256"/>
    <mergeCell ref="E254:G254"/>
    <mergeCell ref="H254:I254"/>
    <mergeCell ref="E255:G255"/>
    <mergeCell ref="H255:I255"/>
    <mergeCell ref="E256:G256"/>
    <mergeCell ref="H256:I256"/>
    <mergeCell ref="A583:B583"/>
    <mergeCell ref="C583:I583"/>
    <mergeCell ref="A584:B584"/>
    <mergeCell ref="I584:I585"/>
    <mergeCell ref="A585:B585"/>
    <mergeCell ref="E587:G587"/>
    <mergeCell ref="E588:G588"/>
    <mergeCell ref="E590:G590"/>
    <mergeCell ref="E591:G591"/>
    <mergeCell ref="A576:B576"/>
    <mergeCell ref="C576:D576"/>
    <mergeCell ref="E576:F576"/>
    <mergeCell ref="G576:G577"/>
    <mergeCell ref="H576:H577"/>
    <mergeCell ref="A569:D571"/>
    <mergeCell ref="E569:G569"/>
    <mergeCell ref="E570:G570"/>
    <mergeCell ref="F568:G568"/>
    <mergeCell ref="A568:E568"/>
    <mergeCell ref="H569:I569"/>
    <mergeCell ref="H570:I570"/>
    <mergeCell ref="E571:G571"/>
    <mergeCell ref="H571:I571"/>
    <mergeCell ref="A572:D575"/>
    <mergeCell ref="E572:G572"/>
    <mergeCell ref="H572:I572"/>
    <mergeCell ref="E573:G573"/>
    <mergeCell ref="H573:I573"/>
    <mergeCell ref="E574:G574"/>
    <mergeCell ref="H574:I574"/>
    <mergeCell ref="E575:G575"/>
    <mergeCell ref="H575:I575"/>
    <mergeCell ref="A564:A565"/>
    <mergeCell ref="B564:E564"/>
    <mergeCell ref="F564:G564"/>
    <mergeCell ref="B565:E565"/>
    <mergeCell ref="F565:G565"/>
    <mergeCell ref="A566:E566"/>
    <mergeCell ref="F566:G566"/>
    <mergeCell ref="A567:E567"/>
    <mergeCell ref="F567:G567"/>
    <mergeCell ref="A523:B523"/>
    <mergeCell ref="C523:I523"/>
    <mergeCell ref="A524:B524"/>
    <mergeCell ref="I524:I525"/>
    <mergeCell ref="A525:B525"/>
    <mergeCell ref="E527:G527"/>
    <mergeCell ref="E528:G528"/>
    <mergeCell ref="E530:G530"/>
    <mergeCell ref="E531:G531"/>
    <mergeCell ref="A516:B516"/>
    <mergeCell ref="C516:D516"/>
    <mergeCell ref="E516:F516"/>
    <mergeCell ref="G516:G517"/>
    <mergeCell ref="H516:H517"/>
    <mergeCell ref="F508:G508"/>
    <mergeCell ref="H494:I494"/>
    <mergeCell ref="A496:I496"/>
    <mergeCell ref="A498:I498"/>
    <mergeCell ref="B500:H500"/>
    <mergeCell ref="A502:A503"/>
    <mergeCell ref="B502:E502"/>
    <mergeCell ref="F502:G502"/>
    <mergeCell ref="B503:E503"/>
    <mergeCell ref="F503:G503"/>
    <mergeCell ref="A504:A505"/>
    <mergeCell ref="B504:E504"/>
    <mergeCell ref="F504:G504"/>
    <mergeCell ref="B505:E505"/>
    <mergeCell ref="F505:G505"/>
    <mergeCell ref="A506:E506"/>
    <mergeCell ref="F506:G506"/>
    <mergeCell ref="A507:E507"/>
    <mergeCell ref="F507:G507"/>
    <mergeCell ref="A461:B461"/>
    <mergeCell ref="C461:I461"/>
    <mergeCell ref="A462:B462"/>
    <mergeCell ref="I462:I463"/>
    <mergeCell ref="A463:B463"/>
    <mergeCell ref="E465:G465"/>
    <mergeCell ref="E466:G466"/>
    <mergeCell ref="E468:G468"/>
    <mergeCell ref="E469:G469"/>
    <mergeCell ref="A454:B454"/>
    <mergeCell ref="C454:D454"/>
    <mergeCell ref="E454:F454"/>
    <mergeCell ref="G454:G455"/>
    <mergeCell ref="H454:H455"/>
    <mergeCell ref="F446:G446"/>
    <mergeCell ref="H432:I432"/>
    <mergeCell ref="A434:I434"/>
    <mergeCell ref="A436:I436"/>
    <mergeCell ref="B438:H438"/>
    <mergeCell ref="A440:A441"/>
    <mergeCell ref="B440:E440"/>
    <mergeCell ref="F440:G440"/>
    <mergeCell ref="B441:E441"/>
    <mergeCell ref="F441:G441"/>
    <mergeCell ref="A442:A443"/>
    <mergeCell ref="B442:E442"/>
    <mergeCell ref="F442:G442"/>
    <mergeCell ref="B443:E443"/>
    <mergeCell ref="F443:G443"/>
    <mergeCell ref="A444:E444"/>
    <mergeCell ref="F444:G444"/>
    <mergeCell ref="A445:E445"/>
    <mergeCell ref="F445:G445"/>
    <mergeCell ref="A395:B395"/>
    <mergeCell ref="C395:I395"/>
    <mergeCell ref="A396:B396"/>
    <mergeCell ref="A397:B397"/>
    <mergeCell ref="E399:G399"/>
    <mergeCell ref="E400:G400"/>
    <mergeCell ref="E402:G402"/>
    <mergeCell ref="E403:G403"/>
    <mergeCell ref="E387:G387"/>
    <mergeCell ref="H387:I387"/>
    <mergeCell ref="A388:B388"/>
    <mergeCell ref="C388:D388"/>
    <mergeCell ref="E388:F388"/>
    <mergeCell ref="G388:G389"/>
    <mergeCell ref="H388:H389"/>
    <mergeCell ref="H366:I366"/>
    <mergeCell ref="A368:I368"/>
    <mergeCell ref="A370:I370"/>
    <mergeCell ref="B372:H372"/>
    <mergeCell ref="A374:A375"/>
    <mergeCell ref="B374:E374"/>
    <mergeCell ref="F374:G374"/>
    <mergeCell ref="B375:E375"/>
    <mergeCell ref="F375:G375"/>
    <mergeCell ref="A332:B332"/>
    <mergeCell ref="C332:I332"/>
    <mergeCell ref="A333:B333"/>
    <mergeCell ref="I333:I334"/>
    <mergeCell ref="A334:B334"/>
    <mergeCell ref="E336:G336"/>
    <mergeCell ref="E337:G337"/>
    <mergeCell ref="E339:G339"/>
    <mergeCell ref="E340:G340"/>
    <mergeCell ref="A325:B325"/>
    <mergeCell ref="C325:D325"/>
    <mergeCell ref="E325:F325"/>
    <mergeCell ref="G325:G326"/>
    <mergeCell ref="H325:H326"/>
    <mergeCell ref="F317:G317"/>
    <mergeCell ref="H302:I302"/>
    <mergeCell ref="A304:I304"/>
    <mergeCell ref="A307:I307"/>
    <mergeCell ref="B309:H309"/>
    <mergeCell ref="A311:A312"/>
    <mergeCell ref="B311:E311"/>
    <mergeCell ref="F311:G311"/>
    <mergeCell ref="B312:E312"/>
    <mergeCell ref="F312:G312"/>
    <mergeCell ref="A313:A314"/>
    <mergeCell ref="B313:E313"/>
    <mergeCell ref="F313:G313"/>
    <mergeCell ref="B314:E314"/>
    <mergeCell ref="F314:G314"/>
    <mergeCell ref="A315:E315"/>
    <mergeCell ref="F315:G315"/>
    <mergeCell ref="A316:E316"/>
    <mergeCell ref="F316:G316"/>
    <mergeCell ref="A268:B268"/>
    <mergeCell ref="C268:I268"/>
    <mergeCell ref="A269:B269"/>
    <mergeCell ref="I269:I270"/>
    <mergeCell ref="A270:B270"/>
    <mergeCell ref="E272:G272"/>
    <mergeCell ref="E273:G273"/>
    <mergeCell ref="E275:G275"/>
    <mergeCell ref="E276:G276"/>
    <mergeCell ref="A261:B261"/>
    <mergeCell ref="C261:D261"/>
    <mergeCell ref="E261:F261"/>
    <mergeCell ref="G261:G262"/>
    <mergeCell ref="H261:H262"/>
    <mergeCell ref="E221:G221"/>
    <mergeCell ref="E222:G222"/>
    <mergeCell ref="E224:G224"/>
    <mergeCell ref="E225:G225"/>
    <mergeCell ref="F253:G253"/>
    <mergeCell ref="H239:I239"/>
    <mergeCell ref="A241:I241"/>
    <mergeCell ref="A243:I243"/>
    <mergeCell ref="B245:H245"/>
    <mergeCell ref="A247:A248"/>
    <mergeCell ref="B247:E247"/>
    <mergeCell ref="F247:G247"/>
    <mergeCell ref="B248:E248"/>
    <mergeCell ref="F248:G248"/>
    <mergeCell ref="A249:A250"/>
    <mergeCell ref="B249:E249"/>
    <mergeCell ref="F249:G249"/>
    <mergeCell ref="B250:E250"/>
    <mergeCell ref="F250:G250"/>
    <mergeCell ref="A210:B210"/>
    <mergeCell ref="C210:D210"/>
    <mergeCell ref="E210:F210"/>
    <mergeCell ref="G210:G211"/>
    <mergeCell ref="H210:H211"/>
    <mergeCell ref="A217:B217"/>
    <mergeCell ref="C217:I217"/>
    <mergeCell ref="A218:B218"/>
    <mergeCell ref="I218:I219"/>
    <mergeCell ref="A219:B219"/>
    <mergeCell ref="A206:D209"/>
    <mergeCell ref="E206:G206"/>
    <mergeCell ref="H206:I206"/>
    <mergeCell ref="E207:G207"/>
    <mergeCell ref="H207:I207"/>
    <mergeCell ref="E208:G208"/>
    <mergeCell ref="H208:I208"/>
    <mergeCell ref="E209:G209"/>
    <mergeCell ref="H209:I209"/>
    <mergeCell ref="A202:E202"/>
    <mergeCell ref="F202:G202"/>
    <mergeCell ref="A203:D205"/>
    <mergeCell ref="E203:G203"/>
    <mergeCell ref="H203:I203"/>
    <mergeCell ref="E204:G204"/>
    <mergeCell ref="H204:I204"/>
    <mergeCell ref="E205:G205"/>
    <mergeCell ref="H205:I205"/>
    <mergeCell ref="A198:A199"/>
    <mergeCell ref="B198:E198"/>
    <mergeCell ref="F198:G198"/>
    <mergeCell ref="B199:E199"/>
    <mergeCell ref="F199:G199"/>
    <mergeCell ref="A200:E200"/>
    <mergeCell ref="F200:G200"/>
    <mergeCell ref="A201:E201"/>
    <mergeCell ref="F201:G201"/>
    <mergeCell ref="H188:I188"/>
    <mergeCell ref="A190:I190"/>
    <mergeCell ref="A192:I192"/>
    <mergeCell ref="B194:H194"/>
    <mergeCell ref="A196:A197"/>
    <mergeCell ref="B196:E196"/>
    <mergeCell ref="F196:G196"/>
    <mergeCell ref="B197:E197"/>
    <mergeCell ref="F197:G197"/>
    <mergeCell ref="A174:B174"/>
    <mergeCell ref="E176:G176"/>
    <mergeCell ref="E177:G177"/>
    <mergeCell ref="E179:G179"/>
    <mergeCell ref="E180:G180"/>
    <mergeCell ref="I172:I174"/>
    <mergeCell ref="A164:B164"/>
    <mergeCell ref="C164:D164"/>
    <mergeCell ref="E164:F164"/>
    <mergeCell ref="G164:G165"/>
    <mergeCell ref="H164:H165"/>
    <mergeCell ref="A171:B171"/>
    <mergeCell ref="C171:I171"/>
    <mergeCell ref="A172:B172"/>
    <mergeCell ref="A173:B173"/>
    <mergeCell ref="A160:D163"/>
    <mergeCell ref="E160:G160"/>
    <mergeCell ref="H160:I160"/>
    <mergeCell ref="E161:G161"/>
    <mergeCell ref="H161:I161"/>
    <mergeCell ref="E162:G162"/>
    <mergeCell ref="H162:I162"/>
    <mergeCell ref="E163:G163"/>
    <mergeCell ref="H163:I163"/>
    <mergeCell ref="A156:E156"/>
    <mergeCell ref="F156:G156"/>
    <mergeCell ref="A157:D159"/>
    <mergeCell ref="E157:G157"/>
    <mergeCell ref="H157:I157"/>
    <mergeCell ref="E158:G158"/>
    <mergeCell ref="H158:I158"/>
    <mergeCell ref="E159:G159"/>
    <mergeCell ref="H159:I159"/>
    <mergeCell ref="A152:A153"/>
    <mergeCell ref="B152:E152"/>
    <mergeCell ref="F152:G152"/>
    <mergeCell ref="B153:E153"/>
    <mergeCell ref="F153:G153"/>
    <mergeCell ref="A154:E154"/>
    <mergeCell ref="F154:G154"/>
    <mergeCell ref="A155:E155"/>
    <mergeCell ref="F155:G155"/>
    <mergeCell ref="H142:I142"/>
    <mergeCell ref="A144:I144"/>
    <mergeCell ref="A146:I146"/>
    <mergeCell ref="B148:H148"/>
    <mergeCell ref="A150:A151"/>
    <mergeCell ref="B150:E150"/>
    <mergeCell ref="F150:G150"/>
    <mergeCell ref="B151:E151"/>
    <mergeCell ref="F151:G151"/>
    <mergeCell ref="E133:G133"/>
    <mergeCell ref="E134:G134"/>
    <mergeCell ref="A126:B126"/>
    <mergeCell ref="A127:B127"/>
    <mergeCell ref="A128:B128"/>
    <mergeCell ref="E130:G130"/>
    <mergeCell ref="E131:G131"/>
    <mergeCell ref="A122:B122"/>
    <mergeCell ref="C122:I122"/>
    <mergeCell ref="A123:B123"/>
    <mergeCell ref="A124:B124"/>
    <mergeCell ref="A125:B125"/>
    <mergeCell ref="A115:B115"/>
    <mergeCell ref="C115:D115"/>
    <mergeCell ref="E115:F115"/>
    <mergeCell ref="G115:G116"/>
    <mergeCell ref="H115:H116"/>
    <mergeCell ref="A111:D114"/>
    <mergeCell ref="E111:G111"/>
    <mergeCell ref="H111:I111"/>
    <mergeCell ref="E112:G112"/>
    <mergeCell ref="H112:I112"/>
    <mergeCell ref="E113:G113"/>
    <mergeCell ref="H113:I113"/>
    <mergeCell ref="E114:G114"/>
    <mergeCell ref="H114:I114"/>
    <mergeCell ref="A108:D110"/>
    <mergeCell ref="E108:G108"/>
    <mergeCell ref="H108:I108"/>
    <mergeCell ref="E109:G109"/>
    <mergeCell ref="H109:I109"/>
    <mergeCell ref="E110:G110"/>
    <mergeCell ref="H110:I110"/>
    <mergeCell ref="A105:E105"/>
    <mergeCell ref="F105:G105"/>
    <mergeCell ref="A106:E106"/>
    <mergeCell ref="F106:G106"/>
    <mergeCell ref="A107:E107"/>
    <mergeCell ref="F107:G107"/>
    <mergeCell ref="A103:A104"/>
    <mergeCell ref="B103:E103"/>
    <mergeCell ref="F103:G103"/>
    <mergeCell ref="B104:E104"/>
    <mergeCell ref="F104:G104"/>
    <mergeCell ref="H93:I93"/>
    <mergeCell ref="A95:I95"/>
    <mergeCell ref="A97:I97"/>
    <mergeCell ref="B99:H99"/>
    <mergeCell ref="A101:A102"/>
    <mergeCell ref="B101:E101"/>
    <mergeCell ref="F101:G101"/>
    <mergeCell ref="B102:E102"/>
    <mergeCell ref="F102:G102"/>
    <mergeCell ref="A84:B84"/>
    <mergeCell ref="E86:G86"/>
    <mergeCell ref="E87:G87"/>
    <mergeCell ref="E89:G89"/>
    <mergeCell ref="E90:G90"/>
    <mergeCell ref="A78:B78"/>
    <mergeCell ref="C78:I78"/>
    <mergeCell ref="A81:B81"/>
    <mergeCell ref="A82:B82"/>
    <mergeCell ref="A83:B83"/>
    <mergeCell ref="A79:B79"/>
    <mergeCell ref="A80:B80"/>
    <mergeCell ref="A71:B71"/>
    <mergeCell ref="C71:D71"/>
    <mergeCell ref="E71:F71"/>
    <mergeCell ref="G71:G72"/>
    <mergeCell ref="H71:H72"/>
    <mergeCell ref="A67:D70"/>
    <mergeCell ref="E67:G67"/>
    <mergeCell ref="H67:I67"/>
    <mergeCell ref="E68:G68"/>
    <mergeCell ref="H68:I68"/>
    <mergeCell ref="E69:G69"/>
    <mergeCell ref="H69:I69"/>
    <mergeCell ref="E70:G70"/>
    <mergeCell ref="H70:I70"/>
    <mergeCell ref="A64:D66"/>
    <mergeCell ref="E64:G64"/>
    <mergeCell ref="H64:I64"/>
    <mergeCell ref="E65:G65"/>
    <mergeCell ref="H65:I65"/>
    <mergeCell ref="E66:G66"/>
    <mergeCell ref="H66:I66"/>
    <mergeCell ref="A61:E61"/>
    <mergeCell ref="F61:G61"/>
    <mergeCell ref="A62:E62"/>
    <mergeCell ref="F62:G62"/>
    <mergeCell ref="A63:E63"/>
    <mergeCell ref="F63:G63"/>
    <mergeCell ref="A59:A60"/>
    <mergeCell ref="B59:E59"/>
    <mergeCell ref="F59:G59"/>
    <mergeCell ref="B60:E60"/>
    <mergeCell ref="F60:G60"/>
    <mergeCell ref="H49:I49"/>
    <mergeCell ref="A51:I51"/>
    <mergeCell ref="A53:I53"/>
    <mergeCell ref="B55:H55"/>
    <mergeCell ref="A57:A58"/>
    <mergeCell ref="B57:E57"/>
    <mergeCell ref="F57:G57"/>
    <mergeCell ref="B58:E58"/>
    <mergeCell ref="F58:G58"/>
    <mergeCell ref="A34:B34"/>
    <mergeCell ref="E36:G36"/>
    <mergeCell ref="E37:G37"/>
    <mergeCell ref="E39:G39"/>
    <mergeCell ref="E40:G40"/>
    <mergeCell ref="A31:B31"/>
    <mergeCell ref="C31:I31"/>
    <mergeCell ref="A32:B32"/>
    <mergeCell ref="A33:B33"/>
    <mergeCell ref="A24:B24"/>
    <mergeCell ref="C24:D24"/>
    <mergeCell ref="E24:F24"/>
    <mergeCell ref="G24:G25"/>
    <mergeCell ref="H24:H25"/>
    <mergeCell ref="A20:D23"/>
    <mergeCell ref="E20:G20"/>
    <mergeCell ref="H20:I20"/>
    <mergeCell ref="E21:G21"/>
    <mergeCell ref="H21:I21"/>
    <mergeCell ref="E22:G22"/>
    <mergeCell ref="H22:I22"/>
    <mergeCell ref="E23:G23"/>
    <mergeCell ref="H23:I23"/>
    <mergeCell ref="A17:D19"/>
    <mergeCell ref="E17:G17"/>
    <mergeCell ref="H17:I17"/>
    <mergeCell ref="E18:G18"/>
    <mergeCell ref="H18:I18"/>
    <mergeCell ref="E19:G19"/>
    <mergeCell ref="H19:I19"/>
    <mergeCell ref="A14:E14"/>
    <mergeCell ref="F14:G14"/>
    <mergeCell ref="A15:E15"/>
    <mergeCell ref="F15:G15"/>
    <mergeCell ref="A16:E16"/>
    <mergeCell ref="F16:G16"/>
    <mergeCell ref="A12:A13"/>
    <mergeCell ref="B12:E12"/>
    <mergeCell ref="F12:G12"/>
    <mergeCell ref="B13:E13"/>
    <mergeCell ref="F13:G13"/>
    <mergeCell ref="H2:I2"/>
    <mergeCell ref="A4:I4"/>
    <mergeCell ref="A6:I6"/>
    <mergeCell ref="B8:H8"/>
    <mergeCell ref="A10:A11"/>
    <mergeCell ref="B10:E10"/>
    <mergeCell ref="F10:G10"/>
    <mergeCell ref="B11:E11"/>
    <mergeCell ref="F11:G11"/>
  </mergeCells>
  <pageMargins left="0" right="0" top="0" bottom="0" header="0" footer="0"/>
  <pageSetup paperSize="9" orientation="landscape" verticalDpi="0" r:id="rId1"/>
  <rowBreaks count="6" manualBreakCount="6">
    <brk id="48" max="16383" man="1"/>
    <brk id="80" max="16383" man="1"/>
    <brk id="91" max="16383" man="1"/>
    <brk id="137" max="16383" man="1"/>
    <brk id="183" max="16383" man="1"/>
    <brk id="30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0"/>
  <sheetViews>
    <sheetView workbookViewId="0">
      <pane ySplit="315" topLeftCell="A58" activePane="bottomLeft"/>
      <selection sqref="A1:XFD1048576"/>
      <selection pane="bottomLeft" activeCell="E83" sqref="E83"/>
    </sheetView>
  </sheetViews>
  <sheetFormatPr defaultRowHeight="15" x14ac:dyDescent="0.25"/>
  <cols>
    <col min="1" max="1" width="9.28515625" style="95" customWidth="1"/>
    <col min="2" max="2" width="38.42578125" style="95" customWidth="1"/>
    <col min="3" max="3" width="7.7109375" style="95" customWidth="1"/>
    <col min="4" max="4" width="11" style="95" customWidth="1"/>
    <col min="5" max="5" width="8.42578125" style="95" customWidth="1"/>
    <col min="6" max="6" width="8.7109375" style="95" customWidth="1"/>
    <col min="7" max="7" width="8.57031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4" width="9.28515625" style="95" bestFit="1" customWidth="1"/>
    <col min="15" max="16384" width="9.140625" style="95"/>
  </cols>
  <sheetData>
    <row r="2" spans="1:14" x14ac:dyDescent="0.25">
      <c r="I2" s="96" t="s">
        <v>89</v>
      </c>
      <c r="J2" s="96"/>
    </row>
    <row r="3" spans="1:14" ht="24" customHeight="1" x14ac:dyDescent="0.25">
      <c r="A3" s="208" t="s">
        <v>511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8" customHeight="1" x14ac:dyDescent="0.25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9.5" customHeight="1" x14ac:dyDescent="0.25">
      <c r="A5" s="97"/>
    </row>
    <row r="6" spans="1:14" ht="20.25" customHeight="1" x14ac:dyDescent="0.25">
      <c r="A6" s="209" t="s">
        <v>90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98"/>
      <c r="M6" s="98"/>
      <c r="N6" s="98"/>
    </row>
    <row r="7" spans="1:14" ht="9.75" customHeight="1" x14ac:dyDescent="0.25">
      <c r="A7" s="97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97"/>
    </row>
    <row r="10" spans="1:14" ht="32.25" customHeight="1" x14ac:dyDescent="0.25">
      <c r="A10" s="181" t="s">
        <v>434</v>
      </c>
      <c r="B10" s="181"/>
      <c r="C10" s="196" t="s">
        <v>458</v>
      </c>
      <c r="D10" s="203"/>
      <c r="E10" s="203"/>
      <c r="F10" s="203"/>
      <c r="G10" s="204"/>
      <c r="H10" s="211"/>
      <c r="I10" s="212"/>
    </row>
    <row r="11" spans="1:14" ht="31.5" customHeight="1" x14ac:dyDescent="0.25">
      <c r="A11" s="181"/>
      <c r="B11" s="181"/>
      <c r="C11" s="213" t="s">
        <v>17</v>
      </c>
      <c r="D11" s="214"/>
      <c r="E11" s="214"/>
      <c r="F11" s="214"/>
      <c r="G11" s="215"/>
      <c r="H11" s="192">
        <v>104004</v>
      </c>
      <c r="I11" s="194"/>
    </row>
    <row r="12" spans="1:14" ht="21.75" customHeight="1" x14ac:dyDescent="0.25">
      <c r="A12" s="181" t="s">
        <v>18</v>
      </c>
      <c r="B12" s="181"/>
      <c r="C12" s="205" t="s">
        <v>455</v>
      </c>
      <c r="D12" s="205"/>
      <c r="E12" s="205"/>
      <c r="F12" s="205"/>
      <c r="G12" s="205"/>
      <c r="H12" s="38"/>
      <c r="I12" s="39"/>
    </row>
    <row r="13" spans="1:14" ht="20.25" customHeight="1" x14ac:dyDescent="0.25">
      <c r="A13" s="181"/>
      <c r="B13" s="181"/>
      <c r="C13" s="205" t="s">
        <v>17</v>
      </c>
      <c r="D13" s="205"/>
      <c r="E13" s="205"/>
      <c r="F13" s="205"/>
      <c r="G13" s="205"/>
      <c r="H13" s="205">
        <v>105020</v>
      </c>
      <c r="I13" s="205"/>
    </row>
    <row r="14" spans="1:14" ht="21" customHeight="1" x14ac:dyDescent="0.25">
      <c r="A14" s="195" t="s">
        <v>466</v>
      </c>
      <c r="B14" s="195"/>
      <c r="C14" s="195"/>
      <c r="D14" s="195"/>
      <c r="E14" s="195"/>
      <c r="F14" s="195"/>
      <c r="G14" s="195"/>
      <c r="H14" s="38"/>
      <c r="I14" s="39"/>
    </row>
    <row r="15" spans="1:14" ht="20.25" customHeight="1" x14ac:dyDescent="0.25">
      <c r="A15" s="195" t="s">
        <v>19</v>
      </c>
      <c r="B15" s="195"/>
      <c r="C15" s="195"/>
      <c r="D15" s="195"/>
      <c r="E15" s="195"/>
      <c r="F15" s="195"/>
      <c r="G15" s="195"/>
      <c r="H15" s="38"/>
      <c r="I15" s="39"/>
    </row>
    <row r="16" spans="1:14" ht="24" customHeight="1" x14ac:dyDescent="0.25">
      <c r="A16" s="195" t="s">
        <v>20</v>
      </c>
      <c r="B16" s="195"/>
      <c r="C16" s="195"/>
      <c r="D16" s="195"/>
      <c r="E16" s="195"/>
      <c r="F16" s="195"/>
      <c r="G16" s="195"/>
      <c r="H16" s="200" t="s">
        <v>528</v>
      </c>
      <c r="I16" s="200"/>
    </row>
    <row r="17" spans="1:13" ht="19.5" customHeight="1" x14ac:dyDescent="0.25">
      <c r="A17" s="181" t="s">
        <v>21</v>
      </c>
      <c r="B17" s="181"/>
      <c r="C17" s="181"/>
      <c r="D17" s="181"/>
      <c r="E17" s="195" t="s">
        <v>22</v>
      </c>
      <c r="F17" s="195"/>
      <c r="G17" s="195"/>
      <c r="H17" s="200" t="s">
        <v>529</v>
      </c>
      <c r="I17" s="200"/>
    </row>
    <row r="18" spans="1:13" ht="16.5" customHeight="1" x14ac:dyDescent="0.25">
      <c r="A18" s="181"/>
      <c r="B18" s="181"/>
      <c r="C18" s="181"/>
      <c r="D18" s="181"/>
      <c r="E18" s="195" t="s">
        <v>23</v>
      </c>
      <c r="F18" s="195"/>
      <c r="G18" s="195"/>
      <c r="H18" s="200" t="s">
        <v>529</v>
      </c>
      <c r="I18" s="200"/>
    </row>
    <row r="19" spans="1:13" x14ac:dyDescent="0.25">
      <c r="A19" s="181"/>
      <c r="B19" s="181"/>
      <c r="C19" s="181"/>
      <c r="D19" s="181"/>
      <c r="E19" s="195" t="s">
        <v>24</v>
      </c>
      <c r="F19" s="195"/>
      <c r="G19" s="195"/>
      <c r="H19" s="147"/>
      <c r="I19" s="147"/>
    </row>
    <row r="20" spans="1:13" ht="24" customHeight="1" x14ac:dyDescent="0.25">
      <c r="A20" s="195" t="s">
        <v>25</v>
      </c>
      <c r="B20" s="195"/>
      <c r="C20" s="195"/>
      <c r="D20" s="195"/>
      <c r="E20" s="195" t="s">
        <v>26</v>
      </c>
      <c r="F20" s="195"/>
      <c r="G20" s="195"/>
      <c r="H20" s="216" t="s">
        <v>530</v>
      </c>
      <c r="I20" s="216"/>
    </row>
    <row r="21" spans="1:13" ht="21" customHeight="1" x14ac:dyDescent="0.25">
      <c r="A21" s="195"/>
      <c r="B21" s="195"/>
      <c r="C21" s="195"/>
      <c r="D21" s="195"/>
      <c r="E21" s="195" t="s">
        <v>27</v>
      </c>
      <c r="F21" s="195"/>
      <c r="G21" s="195"/>
      <c r="H21" s="217">
        <v>1079</v>
      </c>
      <c r="I21" s="217"/>
    </row>
    <row r="22" spans="1:13" ht="19.5" customHeight="1" x14ac:dyDescent="0.25">
      <c r="A22" s="195"/>
      <c r="B22" s="195"/>
      <c r="C22" s="195"/>
      <c r="D22" s="195"/>
      <c r="E22" s="195" t="s">
        <v>28</v>
      </c>
      <c r="F22" s="195"/>
      <c r="G22" s="195"/>
      <c r="H22" s="218"/>
      <c r="I22" s="219"/>
    </row>
    <row r="23" spans="1:13" ht="19.5" customHeight="1" x14ac:dyDescent="0.25">
      <c r="A23" s="195"/>
      <c r="B23" s="195"/>
      <c r="C23" s="195"/>
      <c r="D23" s="195"/>
      <c r="E23" s="201" t="s">
        <v>29</v>
      </c>
      <c r="F23" s="201"/>
      <c r="G23" s="201"/>
      <c r="H23" s="202">
        <v>31001</v>
      </c>
      <c r="I23" s="202"/>
    </row>
    <row r="24" spans="1:13" ht="18" customHeight="1" x14ac:dyDescent="0.25">
      <c r="A24" s="195" t="s">
        <v>30</v>
      </c>
      <c r="B24" s="195"/>
      <c r="C24" s="195"/>
      <c r="D24" s="196"/>
      <c r="E24" s="197" t="s">
        <v>457</v>
      </c>
      <c r="F24" s="198"/>
      <c r="G24" s="198"/>
      <c r="H24" s="198"/>
      <c r="I24" s="199"/>
      <c r="J24" s="99"/>
      <c r="K24" s="99"/>
      <c r="L24" s="100"/>
      <c r="M24" s="100"/>
    </row>
    <row r="25" spans="1:13" ht="30" customHeight="1" x14ac:dyDescent="0.25">
      <c r="A25" s="220" t="s">
        <v>31</v>
      </c>
      <c r="B25" s="222" t="s">
        <v>32</v>
      </c>
      <c r="C25" s="223"/>
      <c r="D25" s="224"/>
      <c r="E25" s="40"/>
      <c r="F25" s="225" t="s">
        <v>91</v>
      </c>
      <c r="G25" s="225"/>
      <c r="H25" s="225"/>
      <c r="I25" s="225"/>
      <c r="J25" s="184" t="s">
        <v>92</v>
      </c>
      <c r="K25" s="184"/>
      <c r="L25" s="184"/>
      <c r="M25" s="184"/>
    </row>
    <row r="26" spans="1:13" ht="20.25" customHeight="1" x14ac:dyDescent="0.25">
      <c r="A26" s="221"/>
      <c r="B26" s="226" t="s">
        <v>42</v>
      </c>
      <c r="C26" s="227"/>
      <c r="D26" s="228"/>
      <c r="E26" s="221" t="s">
        <v>43</v>
      </c>
      <c r="F26" s="229" t="s">
        <v>93</v>
      </c>
      <c r="G26" s="230"/>
      <c r="H26" s="229" t="s">
        <v>94</v>
      </c>
      <c r="I26" s="230"/>
      <c r="J26" s="232" t="s">
        <v>93</v>
      </c>
      <c r="K26" s="233"/>
      <c r="L26" s="232" t="s">
        <v>94</v>
      </c>
      <c r="M26" s="233"/>
    </row>
    <row r="27" spans="1:13" ht="36.75" customHeight="1" x14ac:dyDescent="0.25">
      <c r="A27" s="221"/>
      <c r="B27" s="226"/>
      <c r="C27" s="227"/>
      <c r="D27" s="228"/>
      <c r="E27" s="221"/>
      <c r="F27" s="73" t="s">
        <v>95</v>
      </c>
      <c r="G27" s="73" t="s">
        <v>96</v>
      </c>
      <c r="H27" s="73" t="s">
        <v>95</v>
      </c>
      <c r="I27" s="73" t="s">
        <v>96</v>
      </c>
      <c r="J27" s="73" t="s">
        <v>95</v>
      </c>
      <c r="K27" s="73" t="s">
        <v>96</v>
      </c>
      <c r="L27" s="73" t="s">
        <v>95</v>
      </c>
      <c r="M27" s="73" t="s">
        <v>96</v>
      </c>
    </row>
    <row r="28" spans="1:13" ht="17.25" customHeight="1" x14ac:dyDescent="0.25">
      <c r="A28" s="69" t="s">
        <v>2</v>
      </c>
      <c r="B28" s="184" t="s">
        <v>3</v>
      </c>
      <c r="C28" s="184"/>
      <c r="D28" s="184"/>
      <c r="E28" s="69" t="s">
        <v>4</v>
      </c>
      <c r="F28" s="69">
        <v>1</v>
      </c>
      <c r="G28" s="69">
        <v>2</v>
      </c>
      <c r="H28" s="69">
        <v>3</v>
      </c>
      <c r="I28" s="69">
        <v>4</v>
      </c>
      <c r="J28" s="69">
        <v>5</v>
      </c>
      <c r="K28" s="69">
        <v>6</v>
      </c>
      <c r="L28" s="69">
        <v>7</v>
      </c>
      <c r="M28" s="69">
        <v>8</v>
      </c>
    </row>
    <row r="29" spans="1:13" ht="15" customHeight="1" x14ac:dyDescent="0.25">
      <c r="A29" s="108">
        <v>1200000</v>
      </c>
      <c r="B29" s="231" t="s">
        <v>260</v>
      </c>
      <c r="C29" s="231"/>
      <c r="D29" s="231"/>
      <c r="E29" s="107" t="s">
        <v>64</v>
      </c>
      <c r="F29" s="55"/>
      <c r="G29" s="55"/>
      <c r="H29" s="62"/>
      <c r="I29" s="62"/>
      <c r="J29" s="55"/>
      <c r="K29" s="55"/>
      <c r="L29" s="62">
        <v>546</v>
      </c>
      <c r="M29" s="62">
        <v>546</v>
      </c>
    </row>
    <row r="30" spans="1:13" ht="12.75" customHeight="1" x14ac:dyDescent="0.25">
      <c r="A30" s="108">
        <v>1210000</v>
      </c>
      <c r="B30" s="231" t="s">
        <v>75</v>
      </c>
      <c r="C30" s="231"/>
      <c r="D30" s="231"/>
      <c r="E30" s="107" t="s">
        <v>64</v>
      </c>
      <c r="F30" s="55"/>
      <c r="G30" s="55"/>
      <c r="H30" s="62"/>
      <c r="I30" s="62"/>
      <c r="J30" s="55"/>
      <c r="K30" s="55"/>
      <c r="L30" s="62">
        <v>546</v>
      </c>
      <c r="M30" s="62">
        <v>546</v>
      </c>
    </row>
    <row r="31" spans="1:13" x14ac:dyDescent="0.25">
      <c r="A31" s="108">
        <v>1211000</v>
      </c>
      <c r="B31" s="231" t="s">
        <v>261</v>
      </c>
      <c r="C31" s="231"/>
      <c r="D31" s="231"/>
      <c r="E31" s="107">
        <v>511100</v>
      </c>
      <c r="F31" s="55"/>
      <c r="G31" s="55"/>
      <c r="H31" s="62"/>
      <c r="I31" s="62"/>
      <c r="J31" s="55"/>
      <c r="K31" s="55"/>
      <c r="L31" s="55"/>
      <c r="M31" s="55"/>
    </row>
    <row r="32" spans="1:13" ht="25.5" customHeight="1" x14ac:dyDescent="0.25">
      <c r="A32" s="76"/>
      <c r="B32" s="231" t="s">
        <v>262</v>
      </c>
      <c r="C32" s="231"/>
      <c r="D32" s="231"/>
      <c r="E32" s="78" t="s">
        <v>263</v>
      </c>
      <c r="F32" s="55"/>
      <c r="G32" s="55"/>
      <c r="H32" s="62"/>
      <c r="I32" s="62"/>
      <c r="J32" s="55"/>
      <c r="K32" s="55"/>
      <c r="L32" s="55"/>
      <c r="M32" s="55"/>
    </row>
    <row r="33" spans="1:13" x14ac:dyDescent="0.25">
      <c r="A33" s="108">
        <v>1212000</v>
      </c>
      <c r="B33" s="231" t="s">
        <v>264</v>
      </c>
      <c r="C33" s="231"/>
      <c r="D33" s="231"/>
      <c r="E33" s="107">
        <v>511200</v>
      </c>
      <c r="F33" s="55"/>
      <c r="G33" s="55"/>
      <c r="H33" s="62"/>
      <c r="I33" s="62"/>
      <c r="J33" s="55"/>
      <c r="K33" s="55"/>
      <c r="L33" s="55"/>
      <c r="M33" s="55"/>
    </row>
    <row r="34" spans="1:13" ht="25.5" customHeight="1" x14ac:dyDescent="0.25">
      <c r="A34" s="76"/>
      <c r="B34" s="231" t="s">
        <v>265</v>
      </c>
      <c r="C34" s="231"/>
      <c r="D34" s="231"/>
      <c r="E34" s="78" t="s">
        <v>266</v>
      </c>
      <c r="F34" s="55"/>
      <c r="G34" s="55"/>
      <c r="H34" s="62"/>
      <c r="I34" s="62"/>
      <c r="J34" s="55"/>
      <c r="K34" s="55"/>
      <c r="L34" s="55"/>
      <c r="M34" s="55"/>
    </row>
    <row r="35" spans="1:13" ht="15" customHeight="1" x14ac:dyDescent="0.25">
      <c r="A35" s="108">
        <v>1213000</v>
      </c>
      <c r="B35" s="231" t="s">
        <v>267</v>
      </c>
      <c r="C35" s="231"/>
      <c r="D35" s="231"/>
      <c r="E35" s="107">
        <v>511300</v>
      </c>
      <c r="F35" s="55"/>
      <c r="G35" s="55"/>
      <c r="H35" s="62"/>
      <c r="I35" s="62"/>
      <c r="J35" s="55"/>
      <c r="K35" s="55"/>
      <c r="L35" s="55"/>
      <c r="M35" s="55"/>
    </row>
    <row r="36" spans="1:13" ht="26.25" customHeight="1" x14ac:dyDescent="0.25">
      <c r="A36" s="76"/>
      <c r="B36" s="231" t="s">
        <v>268</v>
      </c>
      <c r="C36" s="231"/>
      <c r="D36" s="231"/>
      <c r="E36" s="78" t="s">
        <v>269</v>
      </c>
      <c r="F36" s="55"/>
      <c r="G36" s="55"/>
      <c r="H36" s="62"/>
      <c r="I36" s="62"/>
      <c r="J36" s="55"/>
      <c r="K36" s="55"/>
      <c r="L36" s="55"/>
      <c r="M36" s="55"/>
    </row>
    <row r="37" spans="1:13" x14ac:dyDescent="0.25">
      <c r="A37" s="108">
        <v>1214000</v>
      </c>
      <c r="B37" s="231" t="s">
        <v>270</v>
      </c>
      <c r="C37" s="231"/>
      <c r="D37" s="231"/>
      <c r="E37" s="107">
        <v>512100</v>
      </c>
      <c r="F37" s="55"/>
      <c r="G37" s="55"/>
      <c r="H37" s="62"/>
      <c r="I37" s="62"/>
      <c r="J37" s="55"/>
      <c r="K37" s="55"/>
      <c r="L37" s="55"/>
      <c r="M37" s="55"/>
    </row>
    <row r="38" spans="1:13" ht="25.5" customHeight="1" x14ac:dyDescent="0.25">
      <c r="A38" s="76"/>
      <c r="B38" s="231" t="s">
        <v>271</v>
      </c>
      <c r="C38" s="231"/>
      <c r="D38" s="231"/>
      <c r="E38" s="78" t="s">
        <v>272</v>
      </c>
      <c r="F38" s="55"/>
      <c r="G38" s="55"/>
      <c r="H38" s="62"/>
      <c r="I38" s="62"/>
      <c r="J38" s="55"/>
      <c r="K38" s="55"/>
      <c r="L38" s="55"/>
      <c r="M38" s="55"/>
    </row>
    <row r="39" spans="1:13" x14ac:dyDescent="0.25">
      <c r="A39" s="108">
        <v>1215000</v>
      </c>
      <c r="B39" s="231" t="s">
        <v>273</v>
      </c>
      <c r="C39" s="231"/>
      <c r="D39" s="231"/>
      <c r="E39" s="107">
        <v>512200</v>
      </c>
      <c r="F39" s="55"/>
      <c r="G39" s="55"/>
      <c r="H39" s="62"/>
      <c r="I39" s="62"/>
      <c r="J39" s="55"/>
      <c r="K39" s="55"/>
      <c r="L39" s="62">
        <v>546</v>
      </c>
      <c r="M39" s="62">
        <v>546</v>
      </c>
    </row>
    <row r="40" spans="1:13" ht="25.5" customHeight="1" x14ac:dyDescent="0.25">
      <c r="A40" s="76"/>
      <c r="B40" s="231" t="s">
        <v>274</v>
      </c>
      <c r="C40" s="231"/>
      <c r="D40" s="231"/>
      <c r="E40" s="78" t="s">
        <v>275</v>
      </c>
      <c r="F40" s="55"/>
      <c r="G40" s="55"/>
      <c r="H40" s="62"/>
      <c r="I40" s="62"/>
      <c r="J40" s="55"/>
      <c r="K40" s="55"/>
      <c r="L40" s="55"/>
      <c r="M40" s="55"/>
    </row>
    <row r="41" spans="1:13" x14ac:dyDescent="0.25">
      <c r="A41" s="108">
        <v>1216000</v>
      </c>
      <c r="B41" s="231" t="s">
        <v>276</v>
      </c>
      <c r="C41" s="231"/>
      <c r="D41" s="231"/>
      <c r="E41" s="107">
        <v>512900</v>
      </c>
      <c r="F41" s="55"/>
      <c r="G41" s="55"/>
      <c r="H41" s="62"/>
      <c r="I41" s="62"/>
      <c r="J41" s="55"/>
      <c r="K41" s="55"/>
      <c r="L41" s="55"/>
      <c r="M41" s="55"/>
    </row>
    <row r="42" spans="1:13" ht="25.5" customHeight="1" x14ac:dyDescent="0.25">
      <c r="A42" s="76"/>
      <c r="B42" s="231" t="s">
        <v>277</v>
      </c>
      <c r="C42" s="231"/>
      <c r="D42" s="231"/>
      <c r="E42" s="78" t="s">
        <v>278</v>
      </c>
      <c r="F42" s="55"/>
      <c r="G42" s="55"/>
      <c r="H42" s="62"/>
      <c r="I42" s="62"/>
      <c r="J42" s="55"/>
      <c r="K42" s="55"/>
      <c r="L42" s="55"/>
      <c r="M42" s="55"/>
    </row>
    <row r="43" spans="1:13" x14ac:dyDescent="0.25">
      <c r="A43" s="108">
        <v>1217000</v>
      </c>
      <c r="B43" s="231" t="s">
        <v>279</v>
      </c>
      <c r="C43" s="231"/>
      <c r="D43" s="231"/>
      <c r="E43" s="107">
        <v>513100</v>
      </c>
      <c r="F43" s="55"/>
      <c r="G43" s="55"/>
      <c r="H43" s="62"/>
      <c r="I43" s="62"/>
      <c r="J43" s="55"/>
      <c r="K43" s="55"/>
      <c r="L43" s="55"/>
      <c r="M43" s="55"/>
    </row>
    <row r="44" spans="1:13" ht="14.25" customHeight="1" x14ac:dyDescent="0.25">
      <c r="A44" s="76"/>
      <c r="B44" s="231" t="s">
        <v>280</v>
      </c>
      <c r="C44" s="231"/>
      <c r="D44" s="231"/>
      <c r="E44" s="78" t="s">
        <v>281</v>
      </c>
      <c r="F44" s="55"/>
      <c r="G44" s="55"/>
      <c r="H44" s="62"/>
      <c r="I44" s="62"/>
      <c r="J44" s="55"/>
      <c r="K44" s="55"/>
      <c r="L44" s="55"/>
      <c r="M44" s="55"/>
    </row>
    <row r="45" spans="1:13" x14ac:dyDescent="0.25">
      <c r="A45" s="108">
        <v>1218100</v>
      </c>
      <c r="B45" s="231" t="s">
        <v>282</v>
      </c>
      <c r="C45" s="231"/>
      <c r="D45" s="231"/>
      <c r="E45" s="107">
        <v>513200</v>
      </c>
      <c r="F45" s="55"/>
      <c r="G45" s="55"/>
      <c r="H45" s="62"/>
      <c r="I45" s="62"/>
      <c r="J45" s="55"/>
      <c r="K45" s="55"/>
      <c r="L45" s="55"/>
      <c r="M45" s="55"/>
    </row>
    <row r="46" spans="1:13" ht="25.5" customHeight="1" x14ac:dyDescent="0.25">
      <c r="A46" s="76"/>
      <c r="B46" s="231" t="s">
        <v>283</v>
      </c>
      <c r="C46" s="231"/>
      <c r="D46" s="231"/>
      <c r="E46" s="78" t="s">
        <v>284</v>
      </c>
      <c r="F46" s="55"/>
      <c r="G46" s="55"/>
      <c r="H46" s="62"/>
      <c r="I46" s="62"/>
      <c r="J46" s="55"/>
      <c r="K46" s="55"/>
      <c r="L46" s="55"/>
      <c r="M46" s="55"/>
    </row>
    <row r="47" spans="1:13" ht="15.75" customHeight="1" x14ac:dyDescent="0.25">
      <c r="A47" s="108">
        <v>1218200</v>
      </c>
      <c r="B47" s="231" t="s">
        <v>285</v>
      </c>
      <c r="C47" s="231"/>
      <c r="D47" s="231"/>
      <c r="E47" s="107">
        <v>513300</v>
      </c>
      <c r="F47" s="55"/>
      <c r="G47" s="55"/>
      <c r="H47" s="62"/>
      <c r="I47" s="62"/>
      <c r="J47" s="55"/>
      <c r="K47" s="55"/>
      <c r="L47" s="55"/>
      <c r="M47" s="55"/>
    </row>
    <row r="48" spans="1:13" ht="24.75" customHeight="1" x14ac:dyDescent="0.25">
      <c r="A48" s="76"/>
      <c r="B48" s="231" t="s">
        <v>286</v>
      </c>
      <c r="C48" s="231"/>
      <c r="D48" s="231"/>
      <c r="E48" s="78" t="s">
        <v>287</v>
      </c>
      <c r="F48" s="55"/>
      <c r="G48" s="55"/>
      <c r="H48" s="62"/>
      <c r="I48" s="62"/>
      <c r="J48" s="55"/>
      <c r="K48" s="55"/>
      <c r="L48" s="55"/>
      <c r="M48" s="55"/>
    </row>
    <row r="49" spans="1:13" x14ac:dyDescent="0.25">
      <c r="A49" s="108">
        <v>1218300</v>
      </c>
      <c r="B49" s="231" t="s">
        <v>76</v>
      </c>
      <c r="C49" s="231"/>
      <c r="D49" s="231"/>
      <c r="E49" s="107">
        <v>513400</v>
      </c>
      <c r="F49" s="55"/>
      <c r="G49" s="55"/>
      <c r="H49" s="62"/>
      <c r="I49" s="62"/>
      <c r="J49" s="55"/>
      <c r="K49" s="55"/>
      <c r="L49" s="55"/>
      <c r="M49" s="55"/>
    </row>
    <row r="50" spans="1:13" ht="25.5" customHeight="1" x14ac:dyDescent="0.25">
      <c r="A50" s="76"/>
      <c r="B50" s="231" t="s">
        <v>288</v>
      </c>
      <c r="C50" s="231"/>
      <c r="D50" s="231"/>
      <c r="E50" s="78" t="s">
        <v>289</v>
      </c>
      <c r="F50" s="55"/>
      <c r="G50" s="55"/>
      <c r="H50" s="62"/>
      <c r="I50" s="62"/>
      <c r="J50" s="55"/>
      <c r="K50" s="55"/>
      <c r="L50" s="55"/>
      <c r="M50" s="55"/>
    </row>
    <row r="51" spans="1:13" x14ac:dyDescent="0.25">
      <c r="A51" s="108">
        <v>1220000</v>
      </c>
      <c r="B51" s="231" t="s">
        <v>77</v>
      </c>
      <c r="C51" s="231"/>
      <c r="D51" s="231"/>
      <c r="E51" s="107" t="s">
        <v>64</v>
      </c>
      <c r="F51" s="55"/>
      <c r="G51" s="55"/>
      <c r="H51" s="62"/>
      <c r="I51" s="62"/>
      <c r="J51" s="55"/>
      <c r="K51" s="55"/>
      <c r="L51" s="55"/>
      <c r="M51" s="55"/>
    </row>
    <row r="52" spans="1:13" x14ac:dyDescent="0.25">
      <c r="A52" s="108">
        <v>1221000</v>
      </c>
      <c r="B52" s="231" t="s">
        <v>78</v>
      </c>
      <c r="C52" s="231"/>
      <c r="D52" s="231"/>
      <c r="E52" s="107">
        <v>521100</v>
      </c>
      <c r="F52" s="55"/>
      <c r="G52" s="55"/>
      <c r="H52" s="62"/>
      <c r="I52" s="62"/>
      <c r="J52" s="55"/>
      <c r="K52" s="55"/>
      <c r="L52" s="55"/>
      <c r="M52" s="55"/>
    </row>
    <row r="53" spans="1:13" ht="22.5" customHeight="1" x14ac:dyDescent="0.25">
      <c r="A53" s="76"/>
      <c r="B53" s="231" t="s">
        <v>290</v>
      </c>
      <c r="C53" s="231"/>
      <c r="D53" s="231"/>
      <c r="E53" s="78" t="s">
        <v>291</v>
      </c>
      <c r="F53" s="55"/>
      <c r="G53" s="55"/>
      <c r="H53" s="62"/>
      <c r="I53" s="62"/>
      <c r="J53" s="55"/>
      <c r="K53" s="55"/>
      <c r="L53" s="55"/>
      <c r="M53" s="55"/>
    </row>
    <row r="54" spans="1:13" x14ac:dyDescent="0.25">
      <c r="A54" s="108">
        <v>1222000</v>
      </c>
      <c r="B54" s="231" t="s">
        <v>79</v>
      </c>
      <c r="C54" s="231"/>
      <c r="D54" s="231"/>
      <c r="E54" s="107">
        <v>522100</v>
      </c>
      <c r="F54" s="55"/>
      <c r="G54" s="55"/>
      <c r="H54" s="62"/>
      <c r="I54" s="62"/>
      <c r="J54" s="55"/>
      <c r="K54" s="55"/>
      <c r="L54" s="55"/>
      <c r="M54" s="55"/>
    </row>
    <row r="55" spans="1:13" ht="16.5" customHeight="1" x14ac:dyDescent="0.25">
      <c r="A55" s="76"/>
      <c r="B55" s="231" t="s">
        <v>292</v>
      </c>
      <c r="C55" s="231"/>
      <c r="D55" s="231"/>
      <c r="E55" s="109" t="s">
        <v>291</v>
      </c>
      <c r="F55" s="55"/>
      <c r="G55" s="55"/>
      <c r="H55" s="62"/>
      <c r="I55" s="62"/>
      <c r="J55" s="55"/>
      <c r="K55" s="55"/>
      <c r="L55" s="55"/>
      <c r="M55" s="55"/>
    </row>
    <row r="56" spans="1:13" ht="16.5" customHeight="1" x14ac:dyDescent="0.25">
      <c r="A56" s="108">
        <v>1223000</v>
      </c>
      <c r="B56" s="231" t="s">
        <v>80</v>
      </c>
      <c r="C56" s="231"/>
      <c r="D56" s="231"/>
      <c r="E56" s="107">
        <v>523100</v>
      </c>
      <c r="F56" s="55"/>
      <c r="G56" s="55"/>
      <c r="H56" s="62"/>
      <c r="I56" s="62"/>
      <c r="J56" s="55"/>
      <c r="K56" s="55"/>
      <c r="L56" s="55"/>
      <c r="M56" s="55"/>
    </row>
    <row r="57" spans="1:13" ht="28.5" customHeight="1" x14ac:dyDescent="0.25">
      <c r="A57" s="76"/>
      <c r="B57" s="231" t="s">
        <v>293</v>
      </c>
      <c r="C57" s="231"/>
      <c r="D57" s="231"/>
      <c r="E57" s="109" t="s">
        <v>294</v>
      </c>
      <c r="F57" s="55"/>
      <c r="G57" s="55"/>
      <c r="H57" s="62"/>
      <c r="I57" s="62"/>
      <c r="J57" s="55"/>
      <c r="K57" s="55"/>
      <c r="L57" s="55"/>
      <c r="M57" s="55"/>
    </row>
    <row r="58" spans="1:13" ht="15.75" customHeight="1" x14ac:dyDescent="0.25">
      <c r="A58" s="108">
        <v>1224000</v>
      </c>
      <c r="B58" s="231" t="s">
        <v>81</v>
      </c>
      <c r="C58" s="231"/>
      <c r="D58" s="231"/>
      <c r="E58" s="107">
        <v>524100</v>
      </c>
      <c r="F58" s="55"/>
      <c r="G58" s="55"/>
      <c r="H58" s="62"/>
      <c r="I58" s="62"/>
      <c r="J58" s="55"/>
      <c r="K58" s="55"/>
      <c r="L58" s="55"/>
      <c r="M58" s="55"/>
    </row>
    <row r="59" spans="1:13" ht="21" customHeight="1" x14ac:dyDescent="0.25">
      <c r="A59" s="76"/>
      <c r="B59" s="231" t="s">
        <v>295</v>
      </c>
      <c r="C59" s="231"/>
      <c r="D59" s="231"/>
      <c r="E59" s="109" t="s">
        <v>296</v>
      </c>
      <c r="F59" s="55"/>
      <c r="G59" s="55"/>
      <c r="H59" s="62"/>
      <c r="I59" s="62"/>
      <c r="J59" s="55"/>
      <c r="K59" s="55"/>
      <c r="L59" s="55"/>
      <c r="M59" s="55"/>
    </row>
    <row r="60" spans="1:13" x14ac:dyDescent="0.25">
      <c r="A60" s="108">
        <v>1230000</v>
      </c>
      <c r="B60" s="231" t="s">
        <v>82</v>
      </c>
      <c r="C60" s="231"/>
      <c r="D60" s="231"/>
      <c r="E60" s="107" t="s">
        <v>64</v>
      </c>
      <c r="F60" s="55"/>
      <c r="G60" s="55"/>
      <c r="H60" s="62"/>
      <c r="I60" s="62"/>
      <c r="J60" s="55"/>
      <c r="K60" s="55"/>
      <c r="L60" s="55"/>
      <c r="M60" s="55"/>
    </row>
    <row r="61" spans="1:13" x14ac:dyDescent="0.25">
      <c r="A61" s="108">
        <v>1231000</v>
      </c>
      <c r="B61" s="231" t="s">
        <v>83</v>
      </c>
      <c r="C61" s="231"/>
      <c r="D61" s="231"/>
      <c r="E61" s="107">
        <v>531100</v>
      </c>
      <c r="F61" s="55"/>
      <c r="G61" s="55"/>
      <c r="H61" s="62"/>
      <c r="I61" s="62"/>
      <c r="J61" s="55"/>
      <c r="K61" s="55"/>
      <c r="L61" s="55"/>
      <c r="M61" s="55"/>
    </row>
    <row r="62" spans="1:13" x14ac:dyDescent="0.25">
      <c r="A62" s="108">
        <v>1240000</v>
      </c>
      <c r="B62" s="231" t="s">
        <v>84</v>
      </c>
      <c r="C62" s="231"/>
      <c r="D62" s="231"/>
      <c r="E62" s="107" t="s">
        <v>64</v>
      </c>
      <c r="F62" s="55"/>
      <c r="G62" s="55"/>
      <c r="H62" s="62"/>
      <c r="I62" s="62"/>
      <c r="J62" s="55"/>
      <c r="K62" s="55"/>
      <c r="L62" s="55"/>
      <c r="M62" s="55"/>
    </row>
    <row r="63" spans="1:13" x14ac:dyDescent="0.25">
      <c r="A63" s="108">
        <v>1241000</v>
      </c>
      <c r="B63" s="231" t="s">
        <v>85</v>
      </c>
      <c r="C63" s="231"/>
      <c r="D63" s="231"/>
      <c r="E63" s="107">
        <v>541100</v>
      </c>
      <c r="F63" s="55"/>
      <c r="G63" s="55"/>
      <c r="H63" s="62"/>
      <c r="I63" s="62"/>
      <c r="J63" s="55"/>
      <c r="K63" s="55"/>
      <c r="L63" s="55"/>
      <c r="M63" s="55"/>
    </row>
    <row r="64" spans="1:13" x14ac:dyDescent="0.25">
      <c r="A64" s="108">
        <v>1242000</v>
      </c>
      <c r="B64" s="231" t="s">
        <v>86</v>
      </c>
      <c r="C64" s="231"/>
      <c r="D64" s="231"/>
      <c r="E64" s="107">
        <v>542100</v>
      </c>
      <c r="F64" s="55"/>
      <c r="G64" s="55"/>
      <c r="H64" s="62"/>
      <c r="I64" s="62"/>
      <c r="J64" s="55"/>
      <c r="K64" s="55"/>
      <c r="L64" s="55"/>
      <c r="M64" s="55"/>
    </row>
    <row r="65" spans="1:13" ht="18" customHeight="1" x14ac:dyDescent="0.25">
      <c r="A65" s="108">
        <v>1243000</v>
      </c>
      <c r="B65" s="231" t="s">
        <v>87</v>
      </c>
      <c r="C65" s="231"/>
      <c r="D65" s="231"/>
      <c r="E65" s="107">
        <v>543100</v>
      </c>
      <c r="F65" s="55"/>
      <c r="G65" s="55"/>
      <c r="H65" s="62"/>
      <c r="I65" s="62"/>
      <c r="J65" s="55"/>
      <c r="K65" s="55"/>
      <c r="L65" s="55"/>
      <c r="M65" s="55"/>
    </row>
    <row r="66" spans="1:13" ht="15.75" customHeight="1" x14ac:dyDescent="0.25">
      <c r="A66" s="108">
        <v>1244000</v>
      </c>
      <c r="B66" s="231" t="s">
        <v>88</v>
      </c>
      <c r="C66" s="231"/>
      <c r="D66" s="231"/>
      <c r="E66" s="107">
        <v>544100</v>
      </c>
      <c r="F66" s="55"/>
      <c r="G66" s="55"/>
      <c r="H66" s="62"/>
      <c r="I66" s="62"/>
      <c r="J66" s="55"/>
      <c r="K66" s="55"/>
      <c r="L66" s="55"/>
      <c r="M66" s="55"/>
    </row>
    <row r="67" spans="1:13" ht="18.75" customHeight="1" x14ac:dyDescent="0.25">
      <c r="A67" s="79">
        <v>1000000</v>
      </c>
      <c r="B67" s="195" t="s">
        <v>297</v>
      </c>
      <c r="C67" s="195"/>
      <c r="D67" s="195"/>
      <c r="E67" s="82"/>
      <c r="F67" s="110"/>
      <c r="G67" s="110"/>
      <c r="H67" s="94"/>
      <c r="I67" s="94"/>
      <c r="J67" s="87"/>
      <c r="K67" s="87"/>
      <c r="L67" s="87"/>
      <c r="M67" s="87"/>
    </row>
    <row r="68" spans="1:13" x14ac:dyDescent="0.25">
      <c r="A68" s="81"/>
      <c r="B68" s="195" t="s">
        <v>298</v>
      </c>
      <c r="C68" s="195"/>
      <c r="D68" s="195"/>
      <c r="E68" s="82"/>
      <c r="F68" s="110"/>
      <c r="G68" s="110"/>
      <c r="H68" s="53"/>
      <c r="I68" s="53"/>
      <c r="J68" s="48"/>
      <c r="K68" s="48"/>
      <c r="L68" s="48"/>
      <c r="M68" s="48"/>
    </row>
    <row r="69" spans="1:13" ht="20.25" customHeight="1" x14ac:dyDescent="0.25">
      <c r="A69" s="81"/>
      <c r="B69" s="195" t="s">
        <v>299</v>
      </c>
      <c r="C69" s="195"/>
      <c r="D69" s="195"/>
      <c r="E69" s="82"/>
      <c r="F69" s="110"/>
      <c r="G69" s="110"/>
      <c r="H69" s="88"/>
      <c r="I69" s="88"/>
      <c r="J69" s="87"/>
      <c r="K69" s="87"/>
      <c r="L69" s="111">
        <v>546</v>
      </c>
      <c r="M69" s="111">
        <v>546</v>
      </c>
    </row>
    <row r="70" spans="1:13" ht="21" customHeight="1" x14ac:dyDescent="0.25">
      <c r="A70" s="81"/>
      <c r="B70" s="195" t="s">
        <v>300</v>
      </c>
      <c r="C70" s="195"/>
      <c r="D70" s="195"/>
      <c r="E70" s="82"/>
      <c r="F70" s="110"/>
      <c r="G70" s="110"/>
      <c r="H70" s="88"/>
      <c r="I70" s="88"/>
      <c r="J70" s="48"/>
      <c r="K70" s="81"/>
      <c r="L70" s="112"/>
      <c r="M70" s="112"/>
    </row>
    <row r="73" spans="1:13" ht="15" customHeight="1" x14ac:dyDescent="0.25">
      <c r="A73" s="179" t="s">
        <v>507</v>
      </c>
      <c r="B73" s="179"/>
      <c r="C73" s="180" t="s">
        <v>8</v>
      </c>
      <c r="D73" s="180"/>
      <c r="E73" s="178" t="s">
        <v>9</v>
      </c>
      <c r="F73" s="178"/>
      <c r="G73" s="178"/>
      <c r="H73" s="178"/>
      <c r="J73" s="178" t="s">
        <v>467</v>
      </c>
      <c r="K73" s="178"/>
      <c r="L73" s="178"/>
    </row>
    <row r="74" spans="1:13" x14ac:dyDescent="0.25">
      <c r="A74" s="113"/>
      <c r="B74" s="113"/>
      <c r="C74" s="114"/>
      <c r="D74" s="114"/>
      <c r="E74" s="176" t="s">
        <v>10</v>
      </c>
      <c r="F74" s="176"/>
      <c r="G74" s="176"/>
      <c r="H74" s="176"/>
      <c r="J74" s="177" t="s">
        <v>11</v>
      </c>
      <c r="K74" s="177"/>
      <c r="L74" s="177"/>
    </row>
    <row r="75" spans="1:13" x14ac:dyDescent="0.25">
      <c r="A75" s="115" t="s">
        <v>12</v>
      </c>
      <c r="B75" s="113"/>
      <c r="C75" s="113"/>
      <c r="D75" s="113"/>
      <c r="E75" s="113"/>
      <c r="F75" s="113"/>
      <c r="J75" s="113"/>
    </row>
    <row r="76" spans="1:13" x14ac:dyDescent="0.25">
      <c r="A76" s="113"/>
      <c r="B76" s="113"/>
      <c r="C76" s="180" t="s">
        <v>13</v>
      </c>
      <c r="D76" s="180"/>
      <c r="E76" s="178" t="s">
        <v>9</v>
      </c>
      <c r="F76" s="178"/>
      <c r="G76" s="178"/>
      <c r="H76" s="178"/>
      <c r="J76" s="178" t="s">
        <v>562</v>
      </c>
      <c r="K76" s="178"/>
      <c r="L76" s="178"/>
    </row>
    <row r="77" spans="1:13" x14ac:dyDescent="0.25">
      <c r="A77" s="113"/>
      <c r="B77" s="113"/>
      <c r="C77" s="114"/>
      <c r="D77" s="114"/>
      <c r="E77" s="176" t="s">
        <v>10</v>
      </c>
      <c r="F77" s="176"/>
      <c r="G77" s="176"/>
      <c r="H77" s="176"/>
      <c r="J77" s="177" t="s">
        <v>11</v>
      </c>
      <c r="K77" s="177"/>
      <c r="L77" s="177"/>
    </row>
    <row r="78" spans="1:13" x14ac:dyDescent="0.25">
      <c r="A78" s="116"/>
    </row>
    <row r="79" spans="1:13" x14ac:dyDescent="0.25">
      <c r="A79" s="116"/>
    </row>
    <row r="80" spans="1:13" x14ac:dyDescent="0.25">
      <c r="A80" s="116"/>
    </row>
    <row r="81" spans="1:2" x14ac:dyDescent="0.25">
      <c r="A81" s="117"/>
    </row>
    <row r="82" spans="1:2" x14ac:dyDescent="0.25">
      <c r="A82" s="116"/>
    </row>
    <row r="83" spans="1:2" x14ac:dyDescent="0.25">
      <c r="A83" s="118"/>
    </row>
    <row r="84" spans="1:2" x14ac:dyDescent="0.25">
      <c r="A84" s="97"/>
    </row>
    <row r="85" spans="1:2" x14ac:dyDescent="0.25">
      <c r="B85" s="118"/>
    </row>
    <row r="86" spans="1:2" x14ac:dyDescent="0.25">
      <c r="A86" s="97"/>
    </row>
    <row r="87" spans="1:2" x14ac:dyDescent="0.25">
      <c r="B87" s="97"/>
    </row>
    <row r="96" spans="1:2" ht="60" customHeight="1" x14ac:dyDescent="0.25"/>
    <row r="99" ht="60" customHeight="1" x14ac:dyDescent="0.25"/>
    <row r="102" ht="30" customHeight="1" x14ac:dyDescent="0.25"/>
    <row r="104" ht="60" customHeight="1" x14ac:dyDescent="0.25"/>
    <row r="106" ht="90" customHeight="1" x14ac:dyDescent="0.25"/>
    <row r="115" ht="45" customHeight="1" x14ac:dyDescent="0.25"/>
    <row r="239" ht="15" customHeight="1" x14ac:dyDescent="0.25"/>
    <row r="240" ht="45" customHeight="1" x14ac:dyDescent="0.25"/>
    <row r="268" ht="60" customHeight="1" x14ac:dyDescent="0.25"/>
    <row r="271" ht="60" customHeight="1" x14ac:dyDescent="0.25"/>
    <row r="274" ht="30" customHeight="1" x14ac:dyDescent="0.25"/>
    <row r="276" ht="60" customHeight="1" x14ac:dyDescent="0.25"/>
    <row r="278" ht="90" customHeight="1" x14ac:dyDescent="0.25"/>
    <row r="287" ht="45" customHeight="1" x14ac:dyDescent="0.25"/>
    <row r="289" ht="165" customHeight="1" x14ac:dyDescent="0.25"/>
    <row r="296" ht="30" customHeight="1" x14ac:dyDescent="0.25"/>
    <row r="299" ht="15" customHeight="1" x14ac:dyDescent="0.25"/>
    <row r="300" ht="45" customHeight="1" x14ac:dyDescent="0.25"/>
  </sheetData>
  <mergeCells count="98">
    <mergeCell ref="E77:H77"/>
    <mergeCell ref="J77:L77"/>
    <mergeCell ref="H16:I16"/>
    <mergeCell ref="E73:H73"/>
    <mergeCell ref="J73:L73"/>
    <mergeCell ref="E74:H74"/>
    <mergeCell ref="J74:L74"/>
    <mergeCell ref="J25:M25"/>
    <mergeCell ref="A16:G16"/>
    <mergeCell ref="A17:D19"/>
    <mergeCell ref="E17:G17"/>
    <mergeCell ref="H17:I17"/>
    <mergeCell ref="E18:G18"/>
    <mergeCell ref="H18:I18"/>
    <mergeCell ref="E19:G19"/>
    <mergeCell ref="C76:D76"/>
    <mergeCell ref="E76:H76"/>
    <mergeCell ref="J76:L76"/>
    <mergeCell ref="B67:D67"/>
    <mergeCell ref="B68:D68"/>
    <mergeCell ref="B69:D69"/>
    <mergeCell ref="B70:D70"/>
    <mergeCell ref="A73:B73"/>
    <mergeCell ref="C73:D7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9:D29"/>
    <mergeCell ref="B30:D30"/>
    <mergeCell ref="J26:K26"/>
    <mergeCell ref="L26:M26"/>
    <mergeCell ref="B28:D28"/>
    <mergeCell ref="A24:D24"/>
    <mergeCell ref="E24:I24"/>
    <mergeCell ref="A25:A27"/>
    <mergeCell ref="B25:D25"/>
    <mergeCell ref="F25:I25"/>
    <mergeCell ref="B26:D27"/>
    <mergeCell ref="E26:E27"/>
    <mergeCell ref="F26:G26"/>
    <mergeCell ref="H26:I26"/>
    <mergeCell ref="A20:D23"/>
    <mergeCell ref="E20:G20"/>
    <mergeCell ref="H20:I20"/>
    <mergeCell ref="E21:G21"/>
    <mergeCell ref="H21:I21"/>
    <mergeCell ref="E22:G22"/>
    <mergeCell ref="H22:I22"/>
    <mergeCell ref="E23:G23"/>
    <mergeCell ref="H23:I23"/>
    <mergeCell ref="A15:G15"/>
    <mergeCell ref="A3:N3"/>
    <mergeCell ref="A4:N4"/>
    <mergeCell ref="A6:K6"/>
    <mergeCell ref="A8:N8"/>
    <mergeCell ref="A10:B11"/>
    <mergeCell ref="C10:G10"/>
    <mergeCell ref="H10:I10"/>
    <mergeCell ref="C11:G11"/>
    <mergeCell ref="H11:I11"/>
    <mergeCell ref="A12:B13"/>
    <mergeCell ref="C12:G12"/>
    <mergeCell ref="C13:G13"/>
    <mergeCell ref="H13:I13"/>
    <mergeCell ref="A14:G1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5"/>
  <sheetViews>
    <sheetView tabSelected="1" topLeftCell="A13" workbookViewId="0">
      <pane ySplit="315" activePane="bottomLeft"/>
      <selection activeCell="A12" sqref="A1:XFD1048576"/>
      <selection pane="bottomLeft" activeCell="L10" sqref="L10"/>
    </sheetView>
  </sheetViews>
  <sheetFormatPr defaultRowHeight="15" x14ac:dyDescent="0.25"/>
  <cols>
    <col min="1" max="1" width="9.28515625" style="95" customWidth="1"/>
    <col min="2" max="2" width="38.42578125" style="95" customWidth="1"/>
    <col min="3" max="3" width="7.7109375" style="95" customWidth="1"/>
    <col min="4" max="4" width="11" style="95" customWidth="1"/>
    <col min="5" max="5" width="8.42578125" style="95" customWidth="1"/>
    <col min="6" max="6" width="8.7109375" style="95" customWidth="1"/>
    <col min="7" max="7" width="8.57031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3" width="9.28515625" style="95" customWidth="1"/>
    <col min="14" max="14" width="0.140625" style="95" customWidth="1"/>
    <col min="15" max="16384" width="9.140625" style="95"/>
  </cols>
  <sheetData>
    <row r="2" spans="1:14" x14ac:dyDescent="0.25">
      <c r="I2" s="96" t="s">
        <v>89</v>
      </c>
      <c r="J2" s="96"/>
    </row>
    <row r="3" spans="1:14" ht="24" customHeight="1" x14ac:dyDescent="0.25">
      <c r="A3" s="208" t="s">
        <v>511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8" customHeight="1" x14ac:dyDescent="0.25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9.5" customHeight="1" x14ac:dyDescent="0.25">
      <c r="A5" s="97"/>
    </row>
    <row r="6" spans="1:14" ht="20.25" customHeight="1" x14ac:dyDescent="0.25">
      <c r="A6" s="209" t="s">
        <v>90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98"/>
      <c r="M6" s="98"/>
      <c r="N6" s="98"/>
    </row>
    <row r="7" spans="1:14" ht="9.75" customHeight="1" x14ac:dyDescent="0.25">
      <c r="A7" s="97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97"/>
    </row>
    <row r="10" spans="1:14" ht="32.25" customHeight="1" x14ac:dyDescent="0.25">
      <c r="A10" s="181" t="s">
        <v>434</v>
      </c>
      <c r="B10" s="181"/>
      <c r="C10" s="196" t="s">
        <v>521</v>
      </c>
      <c r="D10" s="203"/>
      <c r="E10" s="203"/>
      <c r="F10" s="203"/>
      <c r="G10" s="204"/>
      <c r="H10" s="211"/>
      <c r="I10" s="212"/>
    </row>
    <row r="11" spans="1:14" ht="31.5" customHeight="1" x14ac:dyDescent="0.25">
      <c r="A11" s="181"/>
      <c r="B11" s="181"/>
      <c r="C11" s="213" t="s">
        <v>17</v>
      </c>
      <c r="D11" s="214"/>
      <c r="E11" s="214"/>
      <c r="F11" s="214"/>
      <c r="G11" s="215"/>
      <c r="H11" s="192">
        <v>104004</v>
      </c>
      <c r="I11" s="194"/>
    </row>
    <row r="12" spans="1:14" ht="21.75" customHeight="1" x14ac:dyDescent="0.25">
      <c r="A12" s="181" t="s">
        <v>18</v>
      </c>
      <c r="B12" s="181"/>
      <c r="C12" s="205" t="s">
        <v>455</v>
      </c>
      <c r="D12" s="205"/>
      <c r="E12" s="205"/>
      <c r="F12" s="205"/>
      <c r="G12" s="205"/>
      <c r="H12" s="38"/>
      <c r="I12" s="39"/>
    </row>
    <row r="13" spans="1:14" ht="20.25" customHeight="1" x14ac:dyDescent="0.25">
      <c r="A13" s="181"/>
      <c r="B13" s="181"/>
      <c r="C13" s="205" t="s">
        <v>17</v>
      </c>
      <c r="D13" s="205"/>
      <c r="E13" s="205"/>
      <c r="F13" s="205"/>
      <c r="G13" s="205"/>
      <c r="H13" s="205">
        <v>105020</v>
      </c>
      <c r="I13" s="205"/>
    </row>
    <row r="14" spans="1:14" ht="21" customHeight="1" x14ac:dyDescent="0.25">
      <c r="A14" s="195" t="s">
        <v>466</v>
      </c>
      <c r="B14" s="195"/>
      <c r="C14" s="195"/>
      <c r="D14" s="195"/>
      <c r="E14" s="195"/>
      <c r="F14" s="195"/>
      <c r="G14" s="195"/>
      <c r="H14" s="38"/>
      <c r="I14" s="39"/>
    </row>
    <row r="15" spans="1:14" ht="20.25" customHeight="1" x14ac:dyDescent="0.25">
      <c r="A15" s="195" t="s">
        <v>19</v>
      </c>
      <c r="B15" s="195"/>
      <c r="C15" s="195"/>
      <c r="D15" s="195"/>
      <c r="E15" s="195"/>
      <c r="F15" s="195"/>
      <c r="G15" s="195"/>
      <c r="H15" s="38"/>
      <c r="I15" s="39"/>
    </row>
    <row r="16" spans="1:14" ht="24" customHeight="1" x14ac:dyDescent="0.25">
      <c r="A16" s="195" t="s">
        <v>20</v>
      </c>
      <c r="B16" s="195"/>
      <c r="C16" s="195"/>
      <c r="D16" s="195"/>
      <c r="E16" s="195"/>
      <c r="F16" s="195"/>
      <c r="G16" s="195"/>
      <c r="H16" s="206" t="s">
        <v>528</v>
      </c>
      <c r="I16" s="207"/>
    </row>
    <row r="17" spans="1:13" ht="19.5" customHeight="1" x14ac:dyDescent="0.25">
      <c r="A17" s="181" t="s">
        <v>21</v>
      </c>
      <c r="B17" s="181"/>
      <c r="C17" s="181"/>
      <c r="D17" s="181"/>
      <c r="E17" s="195" t="s">
        <v>22</v>
      </c>
      <c r="F17" s="195"/>
      <c r="G17" s="195"/>
      <c r="H17" s="200" t="s">
        <v>528</v>
      </c>
      <c r="I17" s="200"/>
    </row>
    <row r="18" spans="1:13" ht="16.5" customHeight="1" x14ac:dyDescent="0.25">
      <c r="A18" s="181"/>
      <c r="B18" s="181"/>
      <c r="C18" s="181"/>
      <c r="D18" s="181"/>
      <c r="E18" s="195" t="s">
        <v>23</v>
      </c>
      <c r="F18" s="195"/>
      <c r="G18" s="195"/>
      <c r="H18" s="200" t="s">
        <v>529</v>
      </c>
      <c r="I18" s="200"/>
    </row>
    <row r="19" spans="1:13" x14ac:dyDescent="0.25">
      <c r="A19" s="181"/>
      <c r="B19" s="181"/>
      <c r="C19" s="181"/>
      <c r="D19" s="181"/>
      <c r="E19" s="195" t="s">
        <v>24</v>
      </c>
      <c r="F19" s="195"/>
      <c r="G19" s="195"/>
      <c r="H19" s="200" t="s">
        <v>529</v>
      </c>
      <c r="I19" s="200"/>
    </row>
    <row r="20" spans="1:13" ht="24" customHeight="1" x14ac:dyDescent="0.25">
      <c r="A20" s="195" t="s">
        <v>25</v>
      </c>
      <c r="B20" s="195"/>
      <c r="C20" s="195"/>
      <c r="D20" s="195"/>
      <c r="E20" s="195" t="s">
        <v>26</v>
      </c>
      <c r="F20" s="195"/>
      <c r="G20" s="195"/>
      <c r="H20" s="200" t="s">
        <v>528</v>
      </c>
      <c r="I20" s="200"/>
    </row>
    <row r="21" spans="1:13" ht="21" customHeight="1" x14ac:dyDescent="0.25">
      <c r="A21" s="195"/>
      <c r="B21" s="195"/>
      <c r="C21" s="195"/>
      <c r="D21" s="195"/>
      <c r="E21" s="195" t="s">
        <v>27</v>
      </c>
      <c r="F21" s="195"/>
      <c r="G21" s="195"/>
      <c r="H21" s="188">
        <v>1079</v>
      </c>
      <c r="I21" s="188"/>
    </row>
    <row r="22" spans="1:13" ht="19.5" customHeight="1" x14ac:dyDescent="0.25">
      <c r="A22" s="195"/>
      <c r="B22" s="195"/>
      <c r="C22" s="195"/>
      <c r="D22" s="195"/>
      <c r="E22" s="195" t="s">
        <v>28</v>
      </c>
      <c r="F22" s="195"/>
      <c r="G22" s="195"/>
      <c r="H22" s="188"/>
      <c r="I22" s="188"/>
    </row>
    <row r="23" spans="1:13" ht="19.5" customHeight="1" x14ac:dyDescent="0.25">
      <c r="A23" s="195"/>
      <c r="B23" s="195"/>
      <c r="C23" s="195"/>
      <c r="D23" s="195"/>
      <c r="E23" s="201" t="s">
        <v>29</v>
      </c>
      <c r="F23" s="201"/>
      <c r="G23" s="201"/>
      <c r="H23" s="202">
        <v>11001</v>
      </c>
      <c r="I23" s="202"/>
    </row>
    <row r="24" spans="1:13" ht="18" customHeight="1" x14ac:dyDescent="0.25">
      <c r="A24" s="195" t="s">
        <v>30</v>
      </c>
      <c r="B24" s="195"/>
      <c r="C24" s="195"/>
      <c r="D24" s="196"/>
      <c r="E24" s="197" t="s">
        <v>457</v>
      </c>
      <c r="F24" s="198"/>
      <c r="G24" s="198"/>
      <c r="H24" s="198"/>
      <c r="I24" s="199"/>
      <c r="J24" s="99"/>
      <c r="K24" s="99"/>
      <c r="L24" s="100"/>
      <c r="M24" s="100"/>
    </row>
    <row r="25" spans="1:13" ht="30" customHeight="1" x14ac:dyDescent="0.25">
      <c r="A25" s="220" t="s">
        <v>31</v>
      </c>
      <c r="B25" s="222" t="s">
        <v>32</v>
      </c>
      <c r="C25" s="223"/>
      <c r="D25" s="224"/>
      <c r="E25" s="40"/>
      <c r="F25" s="225" t="s">
        <v>91</v>
      </c>
      <c r="G25" s="225"/>
      <c r="H25" s="225"/>
      <c r="I25" s="225"/>
      <c r="J25" s="184" t="s">
        <v>92</v>
      </c>
      <c r="K25" s="184"/>
      <c r="L25" s="184"/>
      <c r="M25" s="184"/>
    </row>
    <row r="26" spans="1:13" ht="20.25" customHeight="1" x14ac:dyDescent="0.25">
      <c r="A26" s="221"/>
      <c r="B26" s="226" t="s">
        <v>42</v>
      </c>
      <c r="C26" s="227"/>
      <c r="D26" s="228"/>
      <c r="E26" s="221" t="s">
        <v>43</v>
      </c>
      <c r="F26" s="229" t="s">
        <v>93</v>
      </c>
      <c r="G26" s="230"/>
      <c r="H26" s="229" t="s">
        <v>94</v>
      </c>
      <c r="I26" s="230"/>
      <c r="J26" s="232" t="s">
        <v>93</v>
      </c>
      <c r="K26" s="233"/>
      <c r="L26" s="232" t="s">
        <v>94</v>
      </c>
      <c r="M26" s="233"/>
    </row>
    <row r="27" spans="1:13" ht="36.75" customHeight="1" x14ac:dyDescent="0.25">
      <c r="A27" s="221"/>
      <c r="B27" s="226"/>
      <c r="C27" s="227"/>
      <c r="D27" s="228"/>
      <c r="E27" s="221"/>
      <c r="F27" s="73" t="s">
        <v>95</v>
      </c>
      <c r="G27" s="73" t="s">
        <v>96</v>
      </c>
      <c r="H27" s="73" t="s">
        <v>95</v>
      </c>
      <c r="I27" s="73" t="s">
        <v>96</v>
      </c>
      <c r="J27" s="73" t="s">
        <v>95</v>
      </c>
      <c r="K27" s="73" t="s">
        <v>96</v>
      </c>
      <c r="L27" s="73" t="s">
        <v>95</v>
      </c>
      <c r="M27" s="73" t="s">
        <v>96</v>
      </c>
    </row>
    <row r="28" spans="1:13" ht="17.25" customHeight="1" x14ac:dyDescent="0.25">
      <c r="A28" s="69" t="s">
        <v>2</v>
      </c>
      <c r="B28" s="184" t="s">
        <v>3</v>
      </c>
      <c r="C28" s="184"/>
      <c r="D28" s="184"/>
      <c r="E28" s="69" t="s">
        <v>4</v>
      </c>
      <c r="F28" s="69">
        <v>1</v>
      </c>
      <c r="G28" s="69">
        <v>2</v>
      </c>
      <c r="H28" s="69">
        <v>3</v>
      </c>
      <c r="I28" s="69">
        <v>4</v>
      </c>
      <c r="J28" s="69">
        <v>5</v>
      </c>
      <c r="K28" s="69">
        <v>6</v>
      </c>
      <c r="L28" s="69">
        <v>7</v>
      </c>
      <c r="M28" s="69">
        <v>8</v>
      </c>
    </row>
    <row r="29" spans="1:13" ht="20.25" customHeight="1" x14ac:dyDescent="0.25">
      <c r="A29" s="72">
        <v>1100000</v>
      </c>
      <c r="B29" s="236" t="s">
        <v>97</v>
      </c>
      <c r="C29" s="236"/>
      <c r="D29" s="236"/>
      <c r="E29" s="101" t="s">
        <v>64</v>
      </c>
      <c r="F29" s="102">
        <v>2373.69</v>
      </c>
      <c r="G29" s="102">
        <v>2373.69</v>
      </c>
      <c r="H29" s="146">
        <f>H51+H80</f>
        <v>1503.39</v>
      </c>
      <c r="I29" s="102">
        <f>I51+I80</f>
        <v>1503.39</v>
      </c>
      <c r="J29" s="102"/>
      <c r="K29" s="102"/>
      <c r="L29" s="146">
        <v>27054.22</v>
      </c>
      <c r="M29" s="146">
        <v>27054.22</v>
      </c>
    </row>
    <row r="30" spans="1:13" ht="36.75" customHeight="1" x14ac:dyDescent="0.25">
      <c r="A30" s="237">
        <v>1110000</v>
      </c>
      <c r="B30" s="231" t="s">
        <v>98</v>
      </c>
      <c r="C30" s="231"/>
      <c r="D30" s="231"/>
      <c r="E30" s="238" t="s">
        <v>64</v>
      </c>
      <c r="F30" s="103"/>
      <c r="G30" s="103"/>
      <c r="H30" s="103"/>
      <c r="I30" s="103"/>
      <c r="J30" s="103"/>
      <c r="K30" s="103"/>
      <c r="L30" s="104">
        <f>L33+L34</f>
        <v>23265.99</v>
      </c>
      <c r="M30" s="104">
        <f>M33+M34</f>
        <v>23265.99</v>
      </c>
    </row>
    <row r="31" spans="1:13" ht="18.75" customHeight="1" x14ac:dyDescent="0.25">
      <c r="A31" s="232"/>
      <c r="B31" s="195" t="s">
        <v>7</v>
      </c>
      <c r="C31" s="195"/>
      <c r="D31" s="195"/>
      <c r="E31" s="233"/>
      <c r="F31" s="16"/>
      <c r="G31" s="16"/>
      <c r="H31" s="16"/>
      <c r="I31" s="16"/>
      <c r="J31" s="16"/>
      <c r="K31" s="16"/>
      <c r="L31" s="75"/>
      <c r="M31" s="75"/>
    </row>
    <row r="32" spans="1:13" ht="18.75" customHeight="1" x14ac:dyDescent="0.25">
      <c r="A32" s="70">
        <v>1110000</v>
      </c>
      <c r="B32" s="234" t="s">
        <v>99</v>
      </c>
      <c r="C32" s="234"/>
      <c r="D32" s="234"/>
      <c r="E32" s="71" t="s">
        <v>64</v>
      </c>
      <c r="F32" s="48"/>
      <c r="G32" s="48"/>
      <c r="H32" s="48"/>
      <c r="I32" s="48"/>
      <c r="J32" s="48"/>
      <c r="K32" s="48"/>
      <c r="L32" s="48"/>
      <c r="M32" s="48"/>
    </row>
    <row r="33" spans="1:13" ht="21.75" customHeight="1" x14ac:dyDescent="0.25">
      <c r="A33" s="70">
        <v>1111000</v>
      </c>
      <c r="B33" s="195" t="s">
        <v>100</v>
      </c>
      <c r="C33" s="195"/>
      <c r="D33" s="195"/>
      <c r="E33" s="71">
        <v>411100</v>
      </c>
      <c r="F33" s="48"/>
      <c r="G33" s="48"/>
      <c r="H33" s="48"/>
      <c r="I33" s="48"/>
      <c r="J33" s="48"/>
      <c r="K33" s="48"/>
      <c r="L33" s="48">
        <v>18805.830000000002</v>
      </c>
      <c r="M33" s="48">
        <v>18805.830000000002</v>
      </c>
    </row>
    <row r="34" spans="1:13" ht="27.75" customHeight="1" x14ac:dyDescent="0.25">
      <c r="A34" s="70">
        <v>1112000</v>
      </c>
      <c r="B34" s="195" t="s">
        <v>101</v>
      </c>
      <c r="C34" s="195"/>
      <c r="D34" s="195"/>
      <c r="E34" s="71" t="s">
        <v>65</v>
      </c>
      <c r="F34" s="48"/>
      <c r="G34" s="48"/>
      <c r="H34" s="48"/>
      <c r="I34" s="48"/>
      <c r="J34" s="48"/>
      <c r="K34" s="48"/>
      <c r="L34" s="48">
        <v>4460.16</v>
      </c>
      <c r="M34" s="48">
        <v>4460.16</v>
      </c>
    </row>
    <row r="35" spans="1:13" ht="32.25" customHeight="1" x14ac:dyDescent="0.25">
      <c r="A35" s="70">
        <v>1113000</v>
      </c>
      <c r="B35" s="195" t="s">
        <v>102</v>
      </c>
      <c r="C35" s="195"/>
      <c r="D35" s="195"/>
      <c r="E35" s="71">
        <v>411300</v>
      </c>
      <c r="F35" s="48"/>
      <c r="G35" s="48"/>
      <c r="H35" s="48"/>
      <c r="I35" s="48"/>
      <c r="J35" s="48"/>
      <c r="K35" s="48"/>
      <c r="L35" s="48"/>
      <c r="M35" s="48"/>
    </row>
    <row r="36" spans="1:13" ht="30" customHeight="1" x14ac:dyDescent="0.25">
      <c r="A36" s="70">
        <v>1114000</v>
      </c>
      <c r="B36" s="195" t="s">
        <v>103</v>
      </c>
      <c r="C36" s="195"/>
      <c r="D36" s="195"/>
      <c r="E36" s="71">
        <v>411400</v>
      </c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70">
        <v>1115000</v>
      </c>
      <c r="B37" s="195" t="s">
        <v>104</v>
      </c>
      <c r="C37" s="195"/>
      <c r="D37" s="195"/>
      <c r="E37" s="71">
        <v>411500</v>
      </c>
      <c r="F37" s="48"/>
      <c r="G37" s="48"/>
      <c r="H37" s="48"/>
      <c r="I37" s="48"/>
      <c r="J37" s="48"/>
      <c r="K37" s="48"/>
      <c r="L37" s="48"/>
      <c r="M37" s="48"/>
    </row>
    <row r="38" spans="1:13" ht="18" customHeight="1" x14ac:dyDescent="0.25">
      <c r="A38" s="70">
        <v>1116000</v>
      </c>
      <c r="B38" s="195" t="s">
        <v>105</v>
      </c>
      <c r="C38" s="195"/>
      <c r="D38" s="195"/>
      <c r="E38" s="71">
        <v>412100</v>
      </c>
      <c r="F38" s="48"/>
      <c r="G38" s="48"/>
      <c r="H38" s="48"/>
      <c r="I38" s="48"/>
      <c r="J38" s="48"/>
      <c r="K38" s="48"/>
      <c r="L38" s="48"/>
      <c r="M38" s="48"/>
    </row>
    <row r="39" spans="1:13" ht="25.5" customHeight="1" x14ac:dyDescent="0.25">
      <c r="A39" s="81"/>
      <c r="B39" s="195" t="s">
        <v>106</v>
      </c>
      <c r="C39" s="195"/>
      <c r="D39" s="195"/>
      <c r="E39" s="71" t="s">
        <v>107</v>
      </c>
      <c r="F39" s="48"/>
      <c r="G39" s="48"/>
      <c r="H39" s="48"/>
      <c r="I39" s="48"/>
      <c r="J39" s="48"/>
      <c r="K39" s="48"/>
      <c r="L39" s="48"/>
      <c r="M39" s="48"/>
    </row>
    <row r="40" spans="1:13" ht="23.25" customHeight="1" x14ac:dyDescent="0.25">
      <c r="A40" s="70">
        <v>1120000</v>
      </c>
      <c r="B40" s="195" t="s">
        <v>108</v>
      </c>
      <c r="C40" s="195"/>
      <c r="D40" s="195"/>
      <c r="E40" s="71" t="s">
        <v>64</v>
      </c>
      <c r="F40" s="48">
        <v>2373.69</v>
      </c>
      <c r="G40" s="48">
        <v>2373.69</v>
      </c>
      <c r="H40" s="53">
        <v>1503.39</v>
      </c>
      <c r="I40" s="53">
        <v>1503.39</v>
      </c>
      <c r="J40" s="48"/>
      <c r="K40" s="48"/>
      <c r="L40" s="88">
        <v>3788.22</v>
      </c>
      <c r="M40" s="88">
        <v>3788.22</v>
      </c>
    </row>
    <row r="41" spans="1:13" ht="20.25" customHeight="1" x14ac:dyDescent="0.25">
      <c r="A41" s="70">
        <v>1121000</v>
      </c>
      <c r="B41" s="234" t="s">
        <v>109</v>
      </c>
      <c r="C41" s="234"/>
      <c r="D41" s="234"/>
      <c r="E41" s="82"/>
      <c r="F41" s="48"/>
      <c r="G41" s="48"/>
      <c r="H41" s="53"/>
      <c r="I41" s="53"/>
      <c r="J41" s="48"/>
      <c r="K41" s="48"/>
      <c r="L41" s="48">
        <v>3140.62</v>
      </c>
      <c r="M41" s="48">
        <v>3140.62</v>
      </c>
    </row>
    <row r="42" spans="1:13" ht="21" customHeight="1" x14ac:dyDescent="0.25">
      <c r="A42" s="70">
        <v>1121100</v>
      </c>
      <c r="B42" s="195" t="s">
        <v>110</v>
      </c>
      <c r="C42" s="195"/>
      <c r="D42" s="195"/>
      <c r="E42" s="71">
        <v>421100</v>
      </c>
      <c r="F42" s="48"/>
      <c r="G42" s="48"/>
      <c r="H42" s="53"/>
      <c r="I42" s="53"/>
      <c r="J42" s="48"/>
      <c r="K42" s="48"/>
      <c r="L42" s="48"/>
      <c r="M42" s="48"/>
    </row>
    <row r="43" spans="1:13" ht="21" customHeight="1" x14ac:dyDescent="0.25">
      <c r="A43" s="70">
        <v>1121200</v>
      </c>
      <c r="B43" s="195" t="s">
        <v>111</v>
      </c>
      <c r="C43" s="195"/>
      <c r="D43" s="195"/>
      <c r="E43" s="71">
        <v>421200</v>
      </c>
      <c r="F43" s="48"/>
      <c r="G43" s="48"/>
      <c r="H43" s="53"/>
      <c r="I43" s="53"/>
      <c r="J43" s="48"/>
      <c r="K43" s="48"/>
      <c r="L43" s="49"/>
      <c r="M43" s="49"/>
    </row>
    <row r="44" spans="1:13" ht="18" customHeight="1" x14ac:dyDescent="0.25">
      <c r="A44" s="81"/>
      <c r="B44" s="195" t="s">
        <v>112</v>
      </c>
      <c r="C44" s="195"/>
      <c r="D44" s="195"/>
      <c r="E44" s="71" t="s">
        <v>113</v>
      </c>
      <c r="F44" s="48"/>
      <c r="G44" s="48"/>
      <c r="H44" s="53"/>
      <c r="I44" s="53"/>
      <c r="J44" s="48"/>
      <c r="K44" s="48"/>
      <c r="L44" s="49"/>
      <c r="M44" s="49"/>
    </row>
    <row r="45" spans="1:13" x14ac:dyDescent="0.25">
      <c r="A45" s="70">
        <v>1121300</v>
      </c>
      <c r="B45" s="195" t="s">
        <v>114</v>
      </c>
      <c r="C45" s="195"/>
      <c r="D45" s="195"/>
      <c r="E45" s="71">
        <v>421300</v>
      </c>
      <c r="F45" s="48"/>
      <c r="G45" s="48"/>
      <c r="H45" s="53"/>
      <c r="I45" s="53"/>
      <c r="J45" s="48"/>
      <c r="K45" s="48"/>
      <c r="L45" s="49">
        <v>1220.21</v>
      </c>
      <c r="M45" s="49">
        <v>1220.21</v>
      </c>
    </row>
    <row r="46" spans="1:13" ht="20.25" customHeight="1" x14ac:dyDescent="0.25">
      <c r="A46" s="81"/>
      <c r="B46" s="195" t="s">
        <v>115</v>
      </c>
      <c r="C46" s="195"/>
      <c r="D46" s="195"/>
      <c r="E46" s="71" t="s">
        <v>116</v>
      </c>
      <c r="F46" s="48"/>
      <c r="G46" s="48"/>
      <c r="H46" s="53"/>
      <c r="I46" s="53"/>
      <c r="J46" s="48"/>
      <c r="K46" s="48"/>
      <c r="L46" s="49"/>
      <c r="M46" s="49"/>
    </row>
    <row r="47" spans="1:13" ht="19.5" customHeight="1" x14ac:dyDescent="0.25">
      <c r="A47" s="70">
        <v>1121400</v>
      </c>
      <c r="B47" s="195" t="s">
        <v>117</v>
      </c>
      <c r="C47" s="195"/>
      <c r="D47" s="195"/>
      <c r="E47" s="71">
        <v>421400</v>
      </c>
      <c r="F47" s="48"/>
      <c r="G47" s="48"/>
      <c r="H47" s="53"/>
      <c r="I47" s="53"/>
      <c r="J47" s="48"/>
      <c r="K47" s="48"/>
      <c r="L47" s="49">
        <v>193.52</v>
      </c>
      <c r="M47" s="49">
        <v>193.52</v>
      </c>
    </row>
    <row r="48" spans="1:13" x14ac:dyDescent="0.25">
      <c r="A48" s="70">
        <v>1121500</v>
      </c>
      <c r="B48" s="195" t="s">
        <v>118</v>
      </c>
      <c r="C48" s="195"/>
      <c r="D48" s="195"/>
      <c r="E48" s="71">
        <v>421500</v>
      </c>
      <c r="F48" s="48"/>
      <c r="G48" s="48"/>
      <c r="H48" s="53"/>
      <c r="I48" s="53"/>
      <c r="J48" s="48"/>
      <c r="K48" s="48"/>
      <c r="L48" s="48"/>
      <c r="M48" s="48"/>
    </row>
    <row r="49" spans="1:13" ht="18.75" customHeight="1" x14ac:dyDescent="0.25">
      <c r="A49" s="70">
        <v>1121600</v>
      </c>
      <c r="B49" s="195" t="s">
        <v>119</v>
      </c>
      <c r="C49" s="195"/>
      <c r="D49" s="195"/>
      <c r="E49" s="71">
        <v>421600</v>
      </c>
      <c r="F49" s="48"/>
      <c r="G49" s="48"/>
      <c r="H49" s="53"/>
      <c r="I49" s="53"/>
      <c r="J49" s="48"/>
      <c r="K49" s="48"/>
      <c r="L49" s="53">
        <v>1726.9</v>
      </c>
      <c r="M49" s="53">
        <v>1726.9</v>
      </c>
    </row>
    <row r="50" spans="1:13" x14ac:dyDescent="0.25">
      <c r="A50" s="70">
        <v>1121700</v>
      </c>
      <c r="B50" s="195" t="s">
        <v>120</v>
      </c>
      <c r="C50" s="195"/>
      <c r="D50" s="195"/>
      <c r="E50" s="71">
        <v>421700</v>
      </c>
      <c r="F50" s="48"/>
      <c r="G50" s="48"/>
      <c r="H50" s="53"/>
      <c r="I50" s="53"/>
      <c r="J50" s="48"/>
      <c r="K50" s="48"/>
      <c r="L50" s="48"/>
      <c r="M50" s="48"/>
    </row>
    <row r="51" spans="1:13" ht="22.5" customHeight="1" x14ac:dyDescent="0.25">
      <c r="A51" s="70">
        <v>1122000</v>
      </c>
      <c r="B51" s="234" t="s">
        <v>121</v>
      </c>
      <c r="C51" s="234"/>
      <c r="D51" s="234"/>
      <c r="E51" s="71" t="s">
        <v>64</v>
      </c>
      <c r="F51" s="48"/>
      <c r="G51" s="48"/>
      <c r="H51" s="88"/>
      <c r="I51" s="88"/>
      <c r="J51" s="48"/>
      <c r="K51" s="48"/>
      <c r="L51" s="48"/>
      <c r="M51" s="48"/>
    </row>
    <row r="52" spans="1:13" ht="23.25" customHeight="1" x14ac:dyDescent="0.25">
      <c r="A52" s="70">
        <v>1122100</v>
      </c>
      <c r="B52" s="195" t="s">
        <v>122</v>
      </c>
      <c r="C52" s="195"/>
      <c r="D52" s="195"/>
      <c r="E52" s="71">
        <v>422100</v>
      </c>
      <c r="F52" s="48"/>
      <c r="G52" s="48"/>
      <c r="H52" s="89"/>
      <c r="I52" s="89"/>
      <c r="J52" s="48"/>
      <c r="K52" s="48"/>
      <c r="L52" s="48"/>
      <c r="M52" s="48"/>
    </row>
    <row r="53" spans="1:13" ht="15.75" customHeight="1" x14ac:dyDescent="0.25">
      <c r="A53" s="70">
        <v>1122200</v>
      </c>
      <c r="B53" s="195" t="s">
        <v>123</v>
      </c>
      <c r="C53" s="195"/>
      <c r="D53" s="195"/>
      <c r="E53" s="71">
        <v>422200</v>
      </c>
      <c r="F53" s="48"/>
      <c r="G53" s="48"/>
      <c r="H53" s="53"/>
      <c r="I53" s="53"/>
      <c r="J53" s="48"/>
      <c r="K53" s="48"/>
      <c r="L53" s="48"/>
      <c r="M53" s="48"/>
    </row>
    <row r="54" spans="1:13" x14ac:dyDescent="0.25">
      <c r="A54" s="70">
        <v>1122300</v>
      </c>
      <c r="B54" s="195" t="s">
        <v>124</v>
      </c>
      <c r="C54" s="195"/>
      <c r="D54" s="195"/>
      <c r="E54" s="71">
        <v>422900</v>
      </c>
      <c r="F54" s="48"/>
      <c r="G54" s="48"/>
      <c r="H54" s="53"/>
      <c r="I54" s="53"/>
      <c r="J54" s="48"/>
      <c r="K54" s="48"/>
      <c r="L54" s="48"/>
      <c r="M54" s="48"/>
    </row>
    <row r="55" spans="1:13" ht="21" customHeight="1" x14ac:dyDescent="0.25">
      <c r="A55" s="70">
        <v>1123000</v>
      </c>
      <c r="B55" s="234" t="s">
        <v>125</v>
      </c>
      <c r="C55" s="234"/>
      <c r="D55" s="234"/>
      <c r="E55" s="71" t="s">
        <v>64</v>
      </c>
      <c r="F55" s="48"/>
      <c r="G55" s="48"/>
      <c r="H55" s="53"/>
      <c r="I55" s="53"/>
      <c r="J55" s="48"/>
      <c r="K55" s="48"/>
      <c r="L55" s="86">
        <v>286.86</v>
      </c>
      <c r="M55" s="86">
        <v>286.86</v>
      </c>
    </row>
    <row r="56" spans="1:13" x14ac:dyDescent="0.25">
      <c r="A56" s="70">
        <v>1123100</v>
      </c>
      <c r="B56" s="195" t="s">
        <v>126</v>
      </c>
      <c r="C56" s="195"/>
      <c r="D56" s="195"/>
      <c r="E56" s="71">
        <v>423100</v>
      </c>
      <c r="F56" s="48"/>
      <c r="G56" s="48"/>
      <c r="H56" s="53"/>
      <c r="I56" s="53"/>
      <c r="J56" s="48"/>
      <c r="K56" s="48"/>
      <c r="L56" s="18"/>
      <c r="M56" s="18"/>
    </row>
    <row r="57" spans="1:13" ht="25.5" customHeight="1" x14ac:dyDescent="0.25">
      <c r="A57" s="81"/>
      <c r="B57" s="195" t="s">
        <v>127</v>
      </c>
      <c r="C57" s="195"/>
      <c r="D57" s="195"/>
      <c r="E57" s="71" t="s">
        <v>128</v>
      </c>
      <c r="F57" s="48"/>
      <c r="G57" s="48"/>
      <c r="H57" s="53"/>
      <c r="I57" s="53"/>
      <c r="J57" s="48"/>
      <c r="K57" s="48"/>
      <c r="L57" s="18"/>
      <c r="M57" s="18"/>
    </row>
    <row r="58" spans="1:13" ht="22.5" customHeight="1" x14ac:dyDescent="0.25">
      <c r="A58" s="70">
        <v>1123200</v>
      </c>
      <c r="B58" s="195" t="s">
        <v>129</v>
      </c>
      <c r="C58" s="195"/>
      <c r="D58" s="195"/>
      <c r="E58" s="71">
        <v>423200</v>
      </c>
      <c r="F58" s="48"/>
      <c r="G58" s="48"/>
      <c r="H58" s="53"/>
      <c r="I58" s="53"/>
      <c r="J58" s="48"/>
      <c r="K58" s="48"/>
      <c r="L58" s="18">
        <v>286.86</v>
      </c>
      <c r="M58" s="18">
        <v>286.86</v>
      </c>
    </row>
    <row r="59" spans="1:13" ht="23.25" customHeight="1" x14ac:dyDescent="0.25">
      <c r="A59" s="81"/>
      <c r="B59" s="195" t="s">
        <v>130</v>
      </c>
      <c r="C59" s="195"/>
      <c r="D59" s="195"/>
      <c r="E59" s="71" t="s">
        <v>131</v>
      </c>
      <c r="F59" s="48"/>
      <c r="G59" s="48"/>
      <c r="H59" s="53"/>
      <c r="I59" s="53"/>
      <c r="J59" s="48"/>
      <c r="K59" s="48"/>
      <c r="L59" s="48"/>
      <c r="M59" s="48"/>
    </row>
    <row r="60" spans="1:13" ht="21.75" customHeight="1" x14ac:dyDescent="0.25">
      <c r="A60" s="70">
        <v>1123300</v>
      </c>
      <c r="B60" s="195" t="s">
        <v>132</v>
      </c>
      <c r="C60" s="195"/>
      <c r="D60" s="195"/>
      <c r="E60" s="71">
        <v>423300</v>
      </c>
      <c r="F60" s="48"/>
      <c r="G60" s="48"/>
      <c r="H60" s="53"/>
      <c r="I60" s="53"/>
      <c r="J60" s="48"/>
      <c r="K60" s="48"/>
      <c r="L60" s="48"/>
      <c r="M60" s="48"/>
    </row>
    <row r="61" spans="1:13" ht="29.25" customHeight="1" x14ac:dyDescent="0.25">
      <c r="A61" s="81"/>
      <c r="B61" s="195" t="s">
        <v>133</v>
      </c>
      <c r="C61" s="195"/>
      <c r="D61" s="195"/>
      <c r="E61" s="71" t="s">
        <v>134</v>
      </c>
      <c r="F61" s="48"/>
      <c r="G61" s="48"/>
      <c r="H61" s="53"/>
      <c r="I61" s="53"/>
      <c r="J61" s="48"/>
      <c r="K61" s="48"/>
      <c r="L61" s="48"/>
      <c r="M61" s="48"/>
    </row>
    <row r="62" spans="1:13" x14ac:dyDescent="0.25">
      <c r="A62" s="70">
        <v>1123400</v>
      </c>
      <c r="B62" s="195" t="s">
        <v>135</v>
      </c>
      <c r="C62" s="195"/>
      <c r="D62" s="195"/>
      <c r="E62" s="71">
        <v>423400</v>
      </c>
      <c r="F62" s="48"/>
      <c r="G62" s="48"/>
      <c r="H62" s="53"/>
      <c r="I62" s="53"/>
      <c r="J62" s="48"/>
      <c r="K62" s="48"/>
      <c r="L62" s="48"/>
      <c r="M62" s="48"/>
    </row>
    <row r="63" spans="1:13" ht="24.75" customHeight="1" x14ac:dyDescent="0.25">
      <c r="A63" s="81"/>
      <c r="B63" s="195" t="s">
        <v>136</v>
      </c>
      <c r="C63" s="195"/>
      <c r="D63" s="195"/>
      <c r="E63" s="71" t="s">
        <v>137</v>
      </c>
      <c r="F63" s="48"/>
      <c r="G63" s="48"/>
      <c r="H63" s="53"/>
      <c r="I63" s="53"/>
      <c r="J63" s="48"/>
      <c r="K63" s="48"/>
      <c r="L63" s="48"/>
      <c r="M63" s="48"/>
    </row>
    <row r="64" spans="1:13" ht="19.5" customHeight="1" x14ac:dyDescent="0.25">
      <c r="A64" s="70">
        <v>1123500</v>
      </c>
      <c r="B64" s="195" t="s">
        <v>138</v>
      </c>
      <c r="C64" s="195"/>
      <c r="D64" s="195"/>
      <c r="E64" s="71">
        <v>423500</v>
      </c>
      <c r="F64" s="48"/>
      <c r="G64" s="48"/>
      <c r="H64" s="53"/>
      <c r="I64" s="53"/>
      <c r="J64" s="48"/>
      <c r="K64" s="48"/>
      <c r="L64" s="48"/>
      <c r="M64" s="48"/>
    </row>
    <row r="65" spans="1:13" ht="30.75" customHeight="1" x14ac:dyDescent="0.25">
      <c r="A65" s="81"/>
      <c r="B65" s="195" t="s">
        <v>139</v>
      </c>
      <c r="C65" s="195"/>
      <c r="D65" s="195"/>
      <c r="E65" s="71" t="s">
        <v>140</v>
      </c>
      <c r="F65" s="48"/>
      <c r="G65" s="48"/>
      <c r="H65" s="53"/>
      <c r="I65" s="53"/>
      <c r="J65" s="48"/>
      <c r="K65" s="48"/>
      <c r="L65" s="48"/>
      <c r="M65" s="48"/>
    </row>
    <row r="66" spans="1:13" ht="18.75" customHeight="1" x14ac:dyDescent="0.25">
      <c r="A66" s="70">
        <v>1123600</v>
      </c>
      <c r="B66" s="195" t="s">
        <v>141</v>
      </c>
      <c r="C66" s="195"/>
      <c r="D66" s="195"/>
      <c r="E66" s="71">
        <v>423600</v>
      </c>
      <c r="F66" s="48"/>
      <c r="G66" s="48"/>
      <c r="H66" s="53"/>
      <c r="I66" s="53"/>
      <c r="J66" s="48"/>
      <c r="K66" s="48"/>
      <c r="L66" s="48"/>
      <c r="M66" s="48"/>
    </row>
    <row r="67" spans="1:13" ht="29.25" customHeight="1" x14ac:dyDescent="0.25">
      <c r="A67" s="81"/>
      <c r="B67" s="195" t="s">
        <v>142</v>
      </c>
      <c r="C67" s="195"/>
      <c r="D67" s="195"/>
      <c r="E67" s="71" t="s">
        <v>143</v>
      </c>
      <c r="F67" s="48"/>
      <c r="G67" s="48"/>
      <c r="H67" s="53"/>
      <c r="I67" s="53"/>
      <c r="J67" s="48"/>
      <c r="K67" s="48"/>
      <c r="L67" s="48"/>
      <c r="M67" s="48"/>
    </row>
    <row r="68" spans="1:13" x14ac:dyDescent="0.25">
      <c r="A68" s="70">
        <v>1123700</v>
      </c>
      <c r="B68" s="195" t="s">
        <v>144</v>
      </c>
      <c r="C68" s="195"/>
      <c r="D68" s="195"/>
      <c r="E68" s="71">
        <v>423700</v>
      </c>
      <c r="F68" s="48"/>
      <c r="G68" s="48"/>
      <c r="H68" s="53"/>
      <c r="I68" s="53"/>
      <c r="J68" s="48"/>
      <c r="K68" s="48"/>
      <c r="L68" s="48"/>
      <c r="M68" s="48"/>
    </row>
    <row r="69" spans="1:13" ht="31.5" customHeight="1" x14ac:dyDescent="0.25">
      <c r="A69" s="81"/>
      <c r="B69" s="195" t="s">
        <v>145</v>
      </c>
      <c r="C69" s="195"/>
      <c r="D69" s="195"/>
      <c r="E69" s="71" t="s">
        <v>146</v>
      </c>
      <c r="F69" s="48"/>
      <c r="G69" s="48"/>
      <c r="H69" s="53"/>
      <c r="I69" s="53"/>
      <c r="J69" s="48"/>
      <c r="K69" s="48"/>
      <c r="L69" s="48"/>
      <c r="M69" s="48"/>
    </row>
    <row r="70" spans="1:13" ht="18.75" customHeight="1" x14ac:dyDescent="0.25">
      <c r="A70" s="70">
        <v>1123800</v>
      </c>
      <c r="B70" s="195" t="s">
        <v>147</v>
      </c>
      <c r="C70" s="195"/>
      <c r="D70" s="195"/>
      <c r="E70" s="71">
        <v>423900</v>
      </c>
      <c r="F70" s="48"/>
      <c r="G70" s="48"/>
      <c r="H70" s="53"/>
      <c r="I70" s="53"/>
      <c r="J70" s="48"/>
      <c r="K70" s="48"/>
      <c r="L70" s="48"/>
      <c r="M70" s="48"/>
    </row>
    <row r="71" spans="1:13" ht="27.75" customHeight="1" x14ac:dyDescent="0.25">
      <c r="A71" s="81"/>
      <c r="B71" s="195" t="s">
        <v>148</v>
      </c>
      <c r="C71" s="195"/>
      <c r="D71" s="195"/>
      <c r="E71" s="71" t="s">
        <v>149</v>
      </c>
      <c r="F71" s="48"/>
      <c r="G71" s="48"/>
      <c r="H71" s="53"/>
      <c r="I71" s="53"/>
      <c r="J71" s="48"/>
      <c r="K71" s="48"/>
      <c r="L71" s="48"/>
      <c r="M71" s="48"/>
    </row>
    <row r="72" spans="1:13" ht="21.75" customHeight="1" x14ac:dyDescent="0.25">
      <c r="A72" s="70">
        <v>1124000</v>
      </c>
      <c r="B72" s="234" t="s">
        <v>150</v>
      </c>
      <c r="C72" s="234"/>
      <c r="D72" s="234"/>
      <c r="E72" s="71" t="s">
        <v>64</v>
      </c>
      <c r="F72" s="48"/>
      <c r="G72" s="48"/>
      <c r="H72" s="53"/>
      <c r="I72" s="53"/>
      <c r="J72" s="48"/>
      <c r="K72" s="48"/>
      <c r="L72" s="48">
        <v>50.36</v>
      </c>
      <c r="M72" s="48">
        <v>50.36</v>
      </c>
    </row>
    <row r="73" spans="1:13" ht="20.25" customHeight="1" x14ac:dyDescent="0.25">
      <c r="A73" s="70">
        <v>1124100</v>
      </c>
      <c r="B73" s="195" t="s">
        <v>151</v>
      </c>
      <c r="C73" s="195"/>
      <c r="D73" s="195"/>
      <c r="E73" s="71">
        <v>424100</v>
      </c>
      <c r="F73" s="48"/>
      <c r="G73" s="48"/>
      <c r="H73" s="53"/>
      <c r="I73" s="53"/>
      <c r="J73" s="48"/>
      <c r="K73" s="48"/>
      <c r="L73" s="48">
        <v>50.36</v>
      </c>
      <c r="M73" s="48">
        <v>50.36</v>
      </c>
    </row>
    <row r="74" spans="1:13" ht="27.75" customHeight="1" x14ac:dyDescent="0.25">
      <c r="A74" s="81"/>
      <c r="B74" s="195" t="s">
        <v>152</v>
      </c>
      <c r="C74" s="195"/>
      <c r="D74" s="195"/>
      <c r="E74" s="80" t="s">
        <v>153</v>
      </c>
      <c r="F74" s="48"/>
      <c r="G74" s="48"/>
      <c r="H74" s="53"/>
      <c r="I74" s="53"/>
      <c r="J74" s="48"/>
      <c r="K74" s="48"/>
      <c r="L74" s="48"/>
      <c r="M74" s="48"/>
    </row>
    <row r="75" spans="1:13" ht="32.25" customHeight="1" x14ac:dyDescent="0.25">
      <c r="A75" s="70">
        <v>1125000</v>
      </c>
      <c r="B75" s="234" t="s">
        <v>154</v>
      </c>
      <c r="C75" s="234"/>
      <c r="D75" s="234"/>
      <c r="E75" s="71" t="s">
        <v>64</v>
      </c>
      <c r="F75" s="48"/>
      <c r="G75" s="48"/>
      <c r="H75" s="53"/>
      <c r="I75" s="53"/>
      <c r="J75" s="48"/>
      <c r="K75" s="48"/>
      <c r="L75" s="48"/>
      <c r="M75" s="48"/>
    </row>
    <row r="76" spans="1:13" ht="21" customHeight="1" x14ac:dyDescent="0.25">
      <c r="A76" s="70">
        <v>1125100</v>
      </c>
      <c r="B76" s="195" t="s">
        <v>155</v>
      </c>
      <c r="C76" s="195"/>
      <c r="D76" s="195"/>
      <c r="E76" s="71">
        <v>425100</v>
      </c>
      <c r="F76" s="48"/>
      <c r="G76" s="48"/>
      <c r="H76" s="53"/>
      <c r="I76" s="53"/>
      <c r="J76" s="48"/>
      <c r="K76" s="48"/>
      <c r="L76" s="48"/>
      <c r="M76" s="48"/>
    </row>
    <row r="77" spans="1:13" ht="32.25" customHeight="1" x14ac:dyDescent="0.25">
      <c r="A77" s="81"/>
      <c r="B77" s="195" t="s">
        <v>156</v>
      </c>
      <c r="C77" s="195"/>
      <c r="D77" s="195"/>
      <c r="E77" s="80" t="s">
        <v>157</v>
      </c>
      <c r="F77" s="48"/>
      <c r="G77" s="48"/>
      <c r="H77" s="53"/>
      <c r="I77" s="53"/>
      <c r="J77" s="48"/>
      <c r="K77" s="48"/>
      <c r="L77" s="48"/>
      <c r="M77" s="48"/>
    </row>
    <row r="78" spans="1:13" ht="30" customHeight="1" x14ac:dyDescent="0.25">
      <c r="A78" s="70">
        <v>1125200</v>
      </c>
      <c r="B78" s="195" t="s">
        <v>158</v>
      </c>
      <c r="C78" s="195"/>
      <c r="D78" s="195"/>
      <c r="E78" s="71">
        <v>425200</v>
      </c>
      <c r="F78" s="48"/>
      <c r="G78" s="48"/>
      <c r="H78" s="53"/>
      <c r="I78" s="53"/>
      <c r="J78" s="48"/>
      <c r="K78" s="48"/>
      <c r="L78" s="48"/>
      <c r="M78" s="48"/>
    </row>
    <row r="79" spans="1:13" ht="30" customHeight="1" x14ac:dyDescent="0.25">
      <c r="A79" s="81"/>
      <c r="B79" s="195" t="s">
        <v>159</v>
      </c>
      <c r="C79" s="195"/>
      <c r="D79" s="195"/>
      <c r="E79" s="80" t="s">
        <v>160</v>
      </c>
      <c r="F79" s="48"/>
      <c r="G79" s="48"/>
      <c r="H79" s="53"/>
      <c r="I79" s="53"/>
      <c r="J79" s="48"/>
      <c r="K79" s="48"/>
      <c r="L79" s="48"/>
      <c r="M79" s="48"/>
    </row>
    <row r="80" spans="1:13" ht="19.5" customHeight="1" x14ac:dyDescent="0.25">
      <c r="A80" s="70">
        <v>1126000</v>
      </c>
      <c r="B80" s="234" t="s">
        <v>161</v>
      </c>
      <c r="C80" s="234"/>
      <c r="D80" s="234"/>
      <c r="E80" s="71" t="s">
        <v>64</v>
      </c>
      <c r="F80" s="105">
        <v>2373.69</v>
      </c>
      <c r="G80" s="105">
        <v>2373.69</v>
      </c>
      <c r="H80" s="90">
        <v>1503.39</v>
      </c>
      <c r="I80" s="90">
        <v>1503.39</v>
      </c>
      <c r="J80" s="48"/>
      <c r="K80" s="48"/>
      <c r="L80" s="53">
        <f>L81+L93</f>
        <v>310.37</v>
      </c>
      <c r="M80" s="53">
        <f>M81+M93</f>
        <v>310.37</v>
      </c>
    </row>
    <row r="81" spans="1:13" ht="19.5" customHeight="1" x14ac:dyDescent="0.25">
      <c r="A81" s="70">
        <v>1126100</v>
      </c>
      <c r="B81" s="195" t="s">
        <v>162</v>
      </c>
      <c r="C81" s="195"/>
      <c r="D81" s="195"/>
      <c r="E81" s="71">
        <v>426100</v>
      </c>
      <c r="F81" s="46"/>
      <c r="G81" s="46"/>
      <c r="H81" s="91"/>
      <c r="I81" s="91"/>
      <c r="J81" s="48"/>
      <c r="K81" s="48"/>
      <c r="L81" s="53">
        <v>236</v>
      </c>
      <c r="M81" s="53">
        <v>236</v>
      </c>
    </row>
    <row r="82" spans="1:13" ht="22.5" customHeight="1" x14ac:dyDescent="0.25">
      <c r="A82" s="81"/>
      <c r="B82" s="195" t="s">
        <v>163</v>
      </c>
      <c r="C82" s="195"/>
      <c r="D82" s="195"/>
      <c r="E82" s="71" t="s">
        <v>164</v>
      </c>
      <c r="F82" s="46">
        <v>141.22999999999999</v>
      </c>
      <c r="G82" s="47">
        <v>141.22999999999999</v>
      </c>
      <c r="H82" s="91">
        <v>236</v>
      </c>
      <c r="I82" s="91">
        <v>236</v>
      </c>
      <c r="J82" s="48"/>
      <c r="K82" s="48"/>
      <c r="L82" s="48"/>
      <c r="M82" s="48"/>
    </row>
    <row r="83" spans="1:13" ht="21" customHeight="1" x14ac:dyDescent="0.25">
      <c r="A83" s="70">
        <v>1126200</v>
      </c>
      <c r="B83" s="195" t="s">
        <v>165</v>
      </c>
      <c r="C83" s="195"/>
      <c r="D83" s="195"/>
      <c r="E83" s="71">
        <v>426200</v>
      </c>
      <c r="F83" s="106"/>
      <c r="G83" s="106"/>
      <c r="H83" s="91"/>
      <c r="I83" s="91"/>
      <c r="J83" s="48"/>
      <c r="K83" s="48"/>
      <c r="L83" s="48"/>
      <c r="M83" s="48"/>
    </row>
    <row r="84" spans="1:13" ht="20.25" customHeight="1" x14ac:dyDescent="0.25">
      <c r="A84" s="81"/>
      <c r="B84" s="195" t="s">
        <v>166</v>
      </c>
      <c r="C84" s="195"/>
      <c r="D84" s="195"/>
      <c r="E84" s="71" t="s">
        <v>167</v>
      </c>
      <c r="F84" s="106"/>
      <c r="G84" s="106"/>
      <c r="H84" s="91"/>
      <c r="I84" s="91"/>
      <c r="J84" s="48"/>
      <c r="K84" s="48"/>
      <c r="L84" s="48"/>
      <c r="M84" s="48"/>
    </row>
    <row r="85" spans="1:13" ht="29.25" customHeight="1" x14ac:dyDescent="0.25">
      <c r="A85" s="70">
        <v>1126300</v>
      </c>
      <c r="B85" s="195" t="s">
        <v>168</v>
      </c>
      <c r="C85" s="195"/>
      <c r="D85" s="195"/>
      <c r="E85" s="71">
        <v>426300</v>
      </c>
      <c r="F85" s="106"/>
      <c r="G85" s="106"/>
      <c r="H85" s="91"/>
      <c r="I85" s="91"/>
      <c r="J85" s="48"/>
      <c r="K85" s="48"/>
      <c r="L85" s="48"/>
      <c r="M85" s="48"/>
    </row>
    <row r="86" spans="1:13" ht="22.5" customHeight="1" x14ac:dyDescent="0.25">
      <c r="A86" s="81"/>
      <c r="B86" s="195" t="s">
        <v>169</v>
      </c>
      <c r="C86" s="195"/>
      <c r="D86" s="195"/>
      <c r="E86" s="71" t="s">
        <v>170</v>
      </c>
      <c r="F86" s="106"/>
      <c r="G86" s="106"/>
      <c r="H86" s="91"/>
      <c r="I86" s="91"/>
      <c r="J86" s="48"/>
      <c r="K86" s="48"/>
      <c r="L86" s="48"/>
      <c r="M86" s="48"/>
    </row>
    <row r="87" spans="1:13" ht="21.75" customHeight="1" x14ac:dyDescent="0.25">
      <c r="A87" s="70">
        <v>1126400</v>
      </c>
      <c r="B87" s="195" t="s">
        <v>171</v>
      </c>
      <c r="C87" s="195"/>
      <c r="D87" s="195"/>
      <c r="E87" s="71">
        <v>426400</v>
      </c>
      <c r="F87" s="47"/>
      <c r="G87" s="47"/>
      <c r="H87" s="91"/>
      <c r="I87" s="91"/>
      <c r="J87" s="48"/>
      <c r="K87" s="48"/>
      <c r="L87" s="48"/>
      <c r="M87" s="48"/>
    </row>
    <row r="88" spans="1:13" ht="25.5" customHeight="1" x14ac:dyDescent="0.25">
      <c r="A88" s="81"/>
      <c r="B88" s="195" t="s">
        <v>172</v>
      </c>
      <c r="C88" s="195"/>
      <c r="D88" s="195"/>
      <c r="E88" s="71" t="s">
        <v>173</v>
      </c>
      <c r="F88" s="47">
        <v>2184.98</v>
      </c>
      <c r="G88" s="47">
        <v>2184.98</v>
      </c>
      <c r="H88" s="89">
        <v>1083.8800000000001</v>
      </c>
      <c r="I88" s="89">
        <v>1083.8800000000001</v>
      </c>
      <c r="J88" s="48"/>
      <c r="K88" s="48"/>
      <c r="L88" s="48"/>
      <c r="M88" s="48"/>
    </row>
    <row r="89" spans="1:13" ht="27" customHeight="1" x14ac:dyDescent="0.25">
      <c r="A89" s="70">
        <v>1126500</v>
      </c>
      <c r="B89" s="195" t="s">
        <v>174</v>
      </c>
      <c r="C89" s="195"/>
      <c r="D89" s="195"/>
      <c r="E89" s="71">
        <v>426500</v>
      </c>
      <c r="F89" s="106"/>
      <c r="G89" s="106"/>
      <c r="H89" s="53"/>
      <c r="I89" s="53"/>
      <c r="J89" s="48"/>
      <c r="K89" s="48"/>
      <c r="L89" s="48"/>
      <c r="M89" s="48"/>
    </row>
    <row r="90" spans="1:13" ht="28.5" customHeight="1" x14ac:dyDescent="0.25">
      <c r="A90" s="81"/>
      <c r="B90" s="195" t="s">
        <v>175</v>
      </c>
      <c r="C90" s="195"/>
      <c r="D90" s="195"/>
      <c r="E90" s="71" t="s">
        <v>176</v>
      </c>
      <c r="F90" s="106"/>
      <c r="G90" s="106"/>
      <c r="H90" s="53"/>
      <c r="I90" s="53"/>
      <c r="J90" s="48"/>
      <c r="K90" s="48"/>
      <c r="L90" s="48"/>
      <c r="M90" s="48"/>
    </row>
    <row r="91" spans="1:13" ht="16.5" customHeight="1" x14ac:dyDescent="0.25">
      <c r="A91" s="70">
        <v>1126600</v>
      </c>
      <c r="B91" s="195" t="s">
        <v>177</v>
      </c>
      <c r="C91" s="195"/>
      <c r="D91" s="195"/>
      <c r="E91" s="71">
        <v>426600</v>
      </c>
      <c r="F91" s="106"/>
      <c r="G91" s="106"/>
      <c r="H91" s="53"/>
      <c r="I91" s="53"/>
      <c r="J91" s="48"/>
      <c r="K91" s="48"/>
      <c r="L91" s="48"/>
      <c r="M91" s="48"/>
    </row>
    <row r="92" spans="1:13" ht="16.5" customHeight="1" x14ac:dyDescent="0.25">
      <c r="A92" s="81"/>
      <c r="B92" s="195" t="s">
        <v>178</v>
      </c>
      <c r="C92" s="195"/>
      <c r="D92" s="195"/>
      <c r="E92" s="71" t="s">
        <v>179</v>
      </c>
      <c r="F92" s="106"/>
      <c r="G92" s="106"/>
      <c r="H92" s="53"/>
      <c r="I92" s="53"/>
      <c r="J92" s="48"/>
      <c r="K92" s="48"/>
      <c r="L92" s="48"/>
      <c r="M92" s="48"/>
    </row>
    <row r="93" spans="1:13" ht="21.75" customHeight="1" x14ac:dyDescent="0.25">
      <c r="A93" s="70">
        <v>1126700</v>
      </c>
      <c r="B93" s="195" t="s">
        <v>180</v>
      </c>
      <c r="C93" s="195"/>
      <c r="D93" s="195"/>
      <c r="E93" s="71">
        <v>426700</v>
      </c>
      <c r="F93" s="46"/>
      <c r="G93" s="46"/>
      <c r="H93" s="89"/>
      <c r="I93" s="89"/>
      <c r="J93" s="48"/>
      <c r="K93" s="48"/>
      <c r="L93" s="48">
        <v>74.37</v>
      </c>
      <c r="M93" s="48">
        <v>74.37</v>
      </c>
    </row>
    <row r="94" spans="1:13" ht="23.25" customHeight="1" x14ac:dyDescent="0.25">
      <c r="A94" s="81"/>
      <c r="B94" s="195" t="s">
        <v>181</v>
      </c>
      <c r="C94" s="195"/>
      <c r="D94" s="195"/>
      <c r="E94" s="71" t="s">
        <v>182</v>
      </c>
      <c r="F94" s="46">
        <v>47.48</v>
      </c>
      <c r="G94" s="46">
        <v>47.48</v>
      </c>
      <c r="H94" s="89">
        <v>183.52</v>
      </c>
      <c r="I94" s="89">
        <v>183.52</v>
      </c>
      <c r="J94" s="48"/>
      <c r="K94" s="48"/>
      <c r="L94" s="48"/>
      <c r="M94" s="48"/>
    </row>
    <row r="95" spans="1:13" x14ac:dyDescent="0.25">
      <c r="A95" s="70">
        <v>1126800</v>
      </c>
      <c r="B95" s="195" t="s">
        <v>183</v>
      </c>
      <c r="C95" s="195"/>
      <c r="D95" s="195"/>
      <c r="E95" s="71">
        <v>426900</v>
      </c>
      <c r="F95" s="48"/>
      <c r="G95" s="48"/>
      <c r="H95" s="53"/>
      <c r="I95" s="53"/>
      <c r="J95" s="48"/>
      <c r="K95" s="48"/>
      <c r="L95" s="48"/>
      <c r="M95" s="48"/>
    </row>
    <row r="96" spans="1:13" ht="15.75" customHeight="1" x14ac:dyDescent="0.25">
      <c r="A96" s="76"/>
      <c r="B96" s="231" t="s">
        <v>184</v>
      </c>
      <c r="C96" s="231"/>
      <c r="D96" s="231"/>
      <c r="E96" s="107" t="s">
        <v>185</v>
      </c>
      <c r="F96" s="55"/>
      <c r="G96" s="55"/>
      <c r="H96" s="62"/>
      <c r="I96" s="62"/>
      <c r="J96" s="55"/>
      <c r="K96" s="55"/>
      <c r="L96" s="55"/>
      <c r="M96" s="55"/>
    </row>
    <row r="97" spans="1:13" x14ac:dyDescent="0.25">
      <c r="A97" s="108">
        <v>1130000</v>
      </c>
      <c r="B97" s="231" t="s">
        <v>186</v>
      </c>
      <c r="C97" s="231"/>
      <c r="D97" s="231"/>
      <c r="E97" s="107" t="s">
        <v>64</v>
      </c>
      <c r="F97" s="55"/>
      <c r="G97" s="55"/>
      <c r="H97" s="62"/>
      <c r="I97" s="62"/>
      <c r="J97" s="55"/>
      <c r="K97" s="55"/>
      <c r="L97" s="55"/>
      <c r="M97" s="55"/>
    </row>
    <row r="98" spans="1:13" x14ac:dyDescent="0.25">
      <c r="A98" s="108">
        <v>1130100</v>
      </c>
      <c r="B98" s="231" t="s">
        <v>187</v>
      </c>
      <c r="C98" s="231"/>
      <c r="D98" s="231"/>
      <c r="E98" s="107">
        <v>441100</v>
      </c>
      <c r="F98" s="55"/>
      <c r="G98" s="55"/>
      <c r="H98" s="62"/>
      <c r="I98" s="62"/>
      <c r="J98" s="55"/>
      <c r="K98" s="55"/>
      <c r="L98" s="55"/>
      <c r="M98" s="55"/>
    </row>
    <row r="99" spans="1:13" x14ac:dyDescent="0.25">
      <c r="A99" s="108">
        <v>1130200</v>
      </c>
      <c r="B99" s="231" t="s">
        <v>188</v>
      </c>
      <c r="C99" s="231"/>
      <c r="D99" s="231"/>
      <c r="E99" s="107">
        <v>441200</v>
      </c>
      <c r="F99" s="55"/>
      <c r="G99" s="55"/>
      <c r="H99" s="62"/>
      <c r="I99" s="62"/>
      <c r="J99" s="55"/>
      <c r="K99" s="55"/>
      <c r="L99" s="55"/>
      <c r="M99" s="55"/>
    </row>
    <row r="100" spans="1:13" ht="17.25" customHeight="1" x14ac:dyDescent="0.25">
      <c r="A100" s="108">
        <v>1130300</v>
      </c>
      <c r="B100" s="231" t="s">
        <v>189</v>
      </c>
      <c r="C100" s="231"/>
      <c r="D100" s="231"/>
      <c r="E100" s="107">
        <v>442100</v>
      </c>
      <c r="F100" s="55"/>
      <c r="G100" s="55"/>
      <c r="H100" s="62"/>
      <c r="I100" s="62"/>
      <c r="J100" s="55"/>
      <c r="K100" s="55"/>
      <c r="L100" s="55"/>
      <c r="M100" s="55"/>
    </row>
    <row r="101" spans="1:13" ht="14.25" customHeight="1" x14ac:dyDescent="0.25">
      <c r="A101" s="108">
        <v>1130400</v>
      </c>
      <c r="B101" s="231" t="s">
        <v>190</v>
      </c>
      <c r="C101" s="231"/>
      <c r="D101" s="231"/>
      <c r="E101" s="107">
        <v>442200</v>
      </c>
      <c r="F101" s="55"/>
      <c r="G101" s="55"/>
      <c r="H101" s="62"/>
      <c r="I101" s="62"/>
      <c r="J101" s="55"/>
      <c r="K101" s="55"/>
      <c r="L101" s="55"/>
      <c r="M101" s="55"/>
    </row>
    <row r="102" spans="1:13" ht="12.75" customHeight="1" x14ac:dyDescent="0.25">
      <c r="A102" s="108">
        <v>1131000</v>
      </c>
      <c r="B102" s="231" t="s">
        <v>67</v>
      </c>
      <c r="C102" s="231"/>
      <c r="D102" s="231"/>
      <c r="E102" s="107" t="s">
        <v>64</v>
      </c>
      <c r="F102" s="55"/>
      <c r="G102" s="55"/>
      <c r="H102" s="62"/>
      <c r="I102" s="62"/>
      <c r="J102" s="55"/>
      <c r="K102" s="55"/>
      <c r="L102" s="55"/>
      <c r="M102" s="55"/>
    </row>
    <row r="103" spans="1:13" ht="17.25" customHeight="1" x14ac:dyDescent="0.25">
      <c r="A103" s="108">
        <v>1131100</v>
      </c>
      <c r="B103" s="231" t="s">
        <v>191</v>
      </c>
      <c r="C103" s="231"/>
      <c r="D103" s="231"/>
      <c r="E103" s="107">
        <v>443100</v>
      </c>
      <c r="F103" s="55"/>
      <c r="G103" s="55"/>
      <c r="H103" s="62"/>
      <c r="I103" s="62"/>
      <c r="J103" s="55"/>
      <c r="K103" s="55"/>
      <c r="L103" s="55"/>
      <c r="M103" s="55"/>
    </row>
    <row r="104" spans="1:13" x14ac:dyDescent="0.25">
      <c r="A104" s="108">
        <v>1131200</v>
      </c>
      <c r="B104" s="231" t="s">
        <v>192</v>
      </c>
      <c r="C104" s="231"/>
      <c r="D104" s="231"/>
      <c r="E104" s="107">
        <v>443200</v>
      </c>
      <c r="F104" s="55"/>
      <c r="G104" s="55"/>
      <c r="H104" s="62"/>
      <c r="I104" s="62"/>
      <c r="J104" s="55"/>
      <c r="K104" s="55"/>
      <c r="L104" s="55"/>
      <c r="M104" s="55"/>
    </row>
    <row r="105" spans="1:13" x14ac:dyDescent="0.25">
      <c r="A105" s="108">
        <v>1131300</v>
      </c>
      <c r="B105" s="231" t="s">
        <v>193</v>
      </c>
      <c r="C105" s="231"/>
      <c r="D105" s="231"/>
      <c r="E105" s="107">
        <v>443300</v>
      </c>
      <c r="F105" s="55"/>
      <c r="G105" s="55"/>
      <c r="H105" s="62"/>
      <c r="I105" s="62"/>
      <c r="J105" s="55"/>
      <c r="K105" s="55"/>
      <c r="L105" s="55"/>
      <c r="M105" s="55"/>
    </row>
    <row r="106" spans="1:13" x14ac:dyDescent="0.25">
      <c r="A106" s="108">
        <v>1140000</v>
      </c>
      <c r="B106" s="231" t="s">
        <v>194</v>
      </c>
      <c r="C106" s="231"/>
      <c r="D106" s="231"/>
      <c r="E106" s="107" t="s">
        <v>64</v>
      </c>
      <c r="F106" s="55"/>
      <c r="G106" s="55"/>
      <c r="H106" s="62"/>
      <c r="I106" s="62"/>
      <c r="J106" s="55"/>
      <c r="K106" s="55"/>
      <c r="L106" s="55"/>
      <c r="M106" s="55"/>
    </row>
    <row r="107" spans="1:13" ht="25.5" customHeight="1" x14ac:dyDescent="0.25">
      <c r="A107" s="108">
        <v>1141000</v>
      </c>
      <c r="B107" s="231" t="s">
        <v>195</v>
      </c>
      <c r="C107" s="231"/>
      <c r="D107" s="231"/>
      <c r="E107" s="107">
        <v>451100</v>
      </c>
      <c r="F107" s="55"/>
      <c r="G107" s="55"/>
      <c r="H107" s="62"/>
      <c r="I107" s="62"/>
      <c r="J107" s="55"/>
      <c r="K107" s="55"/>
      <c r="L107" s="55"/>
      <c r="M107" s="55"/>
    </row>
    <row r="108" spans="1:13" ht="25.5" customHeight="1" x14ac:dyDescent="0.25">
      <c r="A108" s="108">
        <v>1142000</v>
      </c>
      <c r="B108" s="231" t="s">
        <v>196</v>
      </c>
      <c r="C108" s="231"/>
      <c r="D108" s="231"/>
      <c r="E108" s="107">
        <v>451200</v>
      </c>
      <c r="F108" s="55"/>
      <c r="G108" s="55"/>
      <c r="H108" s="62"/>
      <c r="I108" s="62"/>
      <c r="J108" s="55"/>
      <c r="K108" s="55"/>
      <c r="L108" s="55"/>
      <c r="M108" s="55"/>
    </row>
    <row r="109" spans="1:13" ht="24.75" customHeight="1" x14ac:dyDescent="0.25">
      <c r="A109" s="108">
        <v>1143000</v>
      </c>
      <c r="B109" s="231" t="s">
        <v>197</v>
      </c>
      <c r="C109" s="231"/>
      <c r="D109" s="231"/>
      <c r="E109" s="107">
        <v>452100</v>
      </c>
      <c r="F109" s="55"/>
      <c r="G109" s="55"/>
      <c r="H109" s="62"/>
      <c r="I109" s="62"/>
      <c r="J109" s="55"/>
      <c r="K109" s="55"/>
      <c r="L109" s="55"/>
      <c r="M109" s="55"/>
    </row>
    <row r="110" spans="1:13" ht="27" customHeight="1" x14ac:dyDescent="0.25">
      <c r="A110" s="108">
        <v>1144000</v>
      </c>
      <c r="B110" s="231" t="s">
        <v>198</v>
      </c>
      <c r="C110" s="231"/>
      <c r="D110" s="231"/>
      <c r="E110" s="107">
        <v>452200</v>
      </c>
      <c r="F110" s="55"/>
      <c r="G110" s="55"/>
      <c r="H110" s="62"/>
      <c r="I110" s="62"/>
      <c r="J110" s="55"/>
      <c r="K110" s="55"/>
      <c r="L110" s="55"/>
      <c r="M110" s="55"/>
    </row>
    <row r="111" spans="1:13" x14ac:dyDescent="0.25">
      <c r="A111" s="108">
        <v>1150000</v>
      </c>
      <c r="B111" s="231" t="s">
        <v>199</v>
      </c>
      <c r="C111" s="231"/>
      <c r="D111" s="231"/>
      <c r="E111" s="107" t="s">
        <v>64</v>
      </c>
      <c r="F111" s="55"/>
      <c r="G111" s="55"/>
      <c r="H111" s="62"/>
      <c r="I111" s="62"/>
      <c r="J111" s="55"/>
      <c r="K111" s="55"/>
      <c r="L111" s="55"/>
      <c r="M111" s="55"/>
    </row>
    <row r="112" spans="1:13" ht="17.25" customHeight="1" x14ac:dyDescent="0.25">
      <c r="A112" s="108">
        <v>1151000</v>
      </c>
      <c r="B112" s="231" t="s">
        <v>68</v>
      </c>
      <c r="C112" s="231"/>
      <c r="D112" s="231"/>
      <c r="E112" s="107" t="s">
        <v>64</v>
      </c>
      <c r="F112" s="55"/>
      <c r="G112" s="55"/>
      <c r="H112" s="62"/>
      <c r="I112" s="62"/>
      <c r="J112" s="55"/>
      <c r="K112" s="55"/>
      <c r="L112" s="55"/>
      <c r="M112" s="55"/>
    </row>
    <row r="113" spans="1:13" ht="18" customHeight="1" x14ac:dyDescent="0.25">
      <c r="A113" s="108">
        <v>1151100</v>
      </c>
      <c r="B113" s="231" t="s">
        <v>200</v>
      </c>
      <c r="C113" s="231"/>
      <c r="D113" s="231"/>
      <c r="E113" s="107">
        <v>461100</v>
      </c>
      <c r="F113" s="55"/>
      <c r="G113" s="55"/>
      <c r="H113" s="62"/>
      <c r="I113" s="62"/>
      <c r="J113" s="55"/>
      <c r="K113" s="55"/>
      <c r="L113" s="55"/>
      <c r="M113" s="55"/>
    </row>
    <row r="114" spans="1:13" ht="18" customHeight="1" x14ac:dyDescent="0.25">
      <c r="A114" s="108">
        <v>1151200</v>
      </c>
      <c r="B114" s="231" t="s">
        <v>201</v>
      </c>
      <c r="C114" s="231"/>
      <c r="D114" s="231"/>
      <c r="E114" s="107">
        <v>461200</v>
      </c>
      <c r="F114" s="55"/>
      <c r="G114" s="55"/>
      <c r="H114" s="62"/>
      <c r="I114" s="62"/>
      <c r="J114" s="55"/>
      <c r="K114" s="55"/>
      <c r="L114" s="55"/>
      <c r="M114" s="55"/>
    </row>
    <row r="115" spans="1:13" ht="15" customHeight="1" x14ac:dyDescent="0.25">
      <c r="A115" s="108">
        <v>1152000</v>
      </c>
      <c r="B115" s="231" t="s">
        <v>69</v>
      </c>
      <c r="C115" s="231"/>
      <c r="D115" s="231"/>
      <c r="E115" s="107" t="s">
        <v>64</v>
      </c>
      <c r="F115" s="55"/>
      <c r="G115" s="55"/>
      <c r="H115" s="62"/>
      <c r="I115" s="62"/>
      <c r="J115" s="55"/>
      <c r="K115" s="55"/>
      <c r="L115" s="55"/>
      <c r="M115" s="55"/>
    </row>
    <row r="116" spans="1:13" ht="14.25" customHeight="1" x14ac:dyDescent="0.25">
      <c r="A116" s="108">
        <v>1152100</v>
      </c>
      <c r="B116" s="231" t="s">
        <v>202</v>
      </c>
      <c r="C116" s="231"/>
      <c r="D116" s="231"/>
      <c r="E116" s="107">
        <v>462100</v>
      </c>
      <c r="F116" s="55"/>
      <c r="G116" s="55"/>
      <c r="H116" s="62"/>
      <c r="I116" s="62"/>
      <c r="J116" s="55"/>
      <c r="K116" s="55"/>
      <c r="L116" s="55"/>
      <c r="M116" s="55"/>
    </row>
    <row r="117" spans="1:13" ht="25.5" customHeight="1" x14ac:dyDescent="0.25">
      <c r="A117" s="108">
        <v>1152200</v>
      </c>
      <c r="B117" s="231" t="s">
        <v>203</v>
      </c>
      <c r="C117" s="231"/>
      <c r="D117" s="231"/>
      <c r="E117" s="107">
        <v>462200</v>
      </c>
      <c r="F117" s="55"/>
      <c r="G117" s="55"/>
      <c r="H117" s="62"/>
      <c r="I117" s="62"/>
      <c r="J117" s="55"/>
      <c r="K117" s="55"/>
      <c r="L117" s="55"/>
      <c r="M117" s="55"/>
    </row>
    <row r="118" spans="1:13" ht="25.5" customHeight="1" x14ac:dyDescent="0.25">
      <c r="A118" s="108">
        <v>1153000</v>
      </c>
      <c r="B118" s="231" t="s">
        <v>70</v>
      </c>
      <c r="C118" s="231"/>
      <c r="D118" s="231"/>
      <c r="E118" s="107" t="s">
        <v>64</v>
      </c>
      <c r="F118" s="55"/>
      <c r="G118" s="55"/>
      <c r="H118" s="62"/>
      <c r="I118" s="62"/>
      <c r="J118" s="55"/>
      <c r="K118" s="55"/>
      <c r="L118" s="55"/>
      <c r="M118" s="55"/>
    </row>
    <row r="119" spans="1:13" ht="14.25" customHeight="1" x14ac:dyDescent="0.25">
      <c r="A119" s="108">
        <v>1153100</v>
      </c>
      <c r="B119" s="231" t="s">
        <v>204</v>
      </c>
      <c r="C119" s="231"/>
      <c r="D119" s="231"/>
      <c r="E119" s="107">
        <v>463100</v>
      </c>
      <c r="F119" s="55"/>
      <c r="G119" s="55"/>
      <c r="H119" s="62"/>
      <c r="I119" s="62"/>
      <c r="J119" s="55"/>
      <c r="K119" s="55"/>
      <c r="L119" s="55"/>
      <c r="M119" s="55"/>
    </row>
    <row r="120" spans="1:13" x14ac:dyDescent="0.25">
      <c r="A120" s="108">
        <v>1153200</v>
      </c>
      <c r="B120" s="231" t="s">
        <v>205</v>
      </c>
      <c r="C120" s="231"/>
      <c r="D120" s="231"/>
      <c r="E120" s="107">
        <v>463200</v>
      </c>
      <c r="F120" s="55"/>
      <c r="G120" s="55"/>
      <c r="H120" s="62"/>
      <c r="I120" s="62"/>
      <c r="J120" s="55"/>
      <c r="K120" s="55"/>
      <c r="L120" s="55"/>
      <c r="M120" s="55"/>
    </row>
    <row r="121" spans="1:13" ht="29.25" customHeight="1" x14ac:dyDescent="0.25">
      <c r="A121" s="108">
        <v>1153300</v>
      </c>
      <c r="B121" s="231" t="s">
        <v>206</v>
      </c>
      <c r="C121" s="231"/>
      <c r="D121" s="231"/>
      <c r="E121" s="107">
        <v>463300</v>
      </c>
      <c r="F121" s="55"/>
      <c r="G121" s="55"/>
      <c r="H121" s="62"/>
      <c r="I121" s="62"/>
      <c r="J121" s="55"/>
      <c r="K121" s="55"/>
      <c r="L121" s="55"/>
      <c r="M121" s="55"/>
    </row>
    <row r="122" spans="1:13" ht="26.25" customHeight="1" x14ac:dyDescent="0.25">
      <c r="A122" s="108">
        <v>1153400</v>
      </c>
      <c r="B122" s="231" t="s">
        <v>207</v>
      </c>
      <c r="C122" s="231"/>
      <c r="D122" s="231"/>
      <c r="E122" s="107">
        <v>463400</v>
      </c>
      <c r="F122" s="55"/>
      <c r="G122" s="55"/>
      <c r="H122" s="62"/>
      <c r="I122" s="62"/>
      <c r="J122" s="55"/>
      <c r="K122" s="55"/>
      <c r="L122" s="55"/>
      <c r="M122" s="55"/>
    </row>
    <row r="123" spans="1:13" ht="18" customHeight="1" x14ac:dyDescent="0.25">
      <c r="A123" s="108">
        <v>1153500</v>
      </c>
      <c r="B123" s="231" t="s">
        <v>208</v>
      </c>
      <c r="C123" s="231"/>
      <c r="D123" s="231"/>
      <c r="E123" s="107">
        <v>463500</v>
      </c>
      <c r="F123" s="55"/>
      <c r="G123" s="55"/>
      <c r="H123" s="62"/>
      <c r="I123" s="62"/>
      <c r="J123" s="55"/>
      <c r="K123" s="55"/>
      <c r="L123" s="55"/>
      <c r="M123" s="55"/>
    </row>
    <row r="124" spans="1:13" ht="24.75" customHeight="1" x14ac:dyDescent="0.25">
      <c r="A124" s="108">
        <v>1153700</v>
      </c>
      <c r="B124" s="231" t="s">
        <v>209</v>
      </c>
      <c r="C124" s="231"/>
      <c r="D124" s="231"/>
      <c r="E124" s="107">
        <v>463700</v>
      </c>
      <c r="F124" s="55"/>
      <c r="G124" s="55"/>
      <c r="H124" s="62"/>
      <c r="I124" s="62"/>
      <c r="J124" s="55"/>
      <c r="K124" s="55"/>
      <c r="L124" s="55"/>
      <c r="M124" s="55"/>
    </row>
    <row r="125" spans="1:13" ht="30" customHeight="1" x14ac:dyDescent="0.25">
      <c r="A125" s="108">
        <v>1153800</v>
      </c>
      <c r="B125" s="231" t="s">
        <v>210</v>
      </c>
      <c r="C125" s="231"/>
      <c r="D125" s="231"/>
      <c r="E125" s="107">
        <v>463800</v>
      </c>
      <c r="F125" s="55"/>
      <c r="G125" s="55"/>
      <c r="H125" s="62"/>
      <c r="I125" s="62"/>
      <c r="J125" s="55"/>
      <c r="K125" s="55"/>
      <c r="L125" s="55"/>
      <c r="M125" s="55"/>
    </row>
    <row r="126" spans="1:13" ht="19.5" customHeight="1" x14ac:dyDescent="0.25">
      <c r="A126" s="108">
        <v>1153900</v>
      </c>
      <c r="B126" s="231" t="s">
        <v>211</v>
      </c>
      <c r="C126" s="231"/>
      <c r="D126" s="231"/>
      <c r="E126" s="107">
        <v>463900</v>
      </c>
      <c r="F126" s="55"/>
      <c r="G126" s="55"/>
      <c r="H126" s="62"/>
      <c r="I126" s="62"/>
      <c r="J126" s="55"/>
      <c r="K126" s="55"/>
      <c r="L126" s="55"/>
      <c r="M126" s="55"/>
    </row>
    <row r="127" spans="1:13" ht="30" customHeight="1" x14ac:dyDescent="0.25">
      <c r="A127" s="108">
        <v>1154000</v>
      </c>
      <c r="B127" s="231" t="s">
        <v>212</v>
      </c>
      <c r="C127" s="231"/>
      <c r="D127" s="231"/>
      <c r="E127" s="107" t="s">
        <v>64</v>
      </c>
      <c r="F127" s="55"/>
      <c r="G127" s="55"/>
      <c r="H127" s="62"/>
      <c r="I127" s="62"/>
      <c r="J127" s="55"/>
      <c r="K127" s="55"/>
      <c r="L127" s="55"/>
      <c r="M127" s="55"/>
    </row>
    <row r="128" spans="1:13" ht="25.5" customHeight="1" x14ac:dyDescent="0.25">
      <c r="A128" s="108">
        <v>1154100</v>
      </c>
      <c r="B128" s="231" t="s">
        <v>213</v>
      </c>
      <c r="C128" s="231"/>
      <c r="D128" s="231"/>
      <c r="E128" s="107">
        <v>465100</v>
      </c>
      <c r="F128" s="55"/>
      <c r="G128" s="55"/>
      <c r="H128" s="62"/>
      <c r="I128" s="62"/>
      <c r="J128" s="55"/>
      <c r="K128" s="55"/>
      <c r="L128" s="55"/>
      <c r="M128" s="55"/>
    </row>
    <row r="129" spans="1:13" ht="14.25" customHeight="1" x14ac:dyDescent="0.25">
      <c r="A129" s="108">
        <v>1154200</v>
      </c>
      <c r="B129" s="231" t="s">
        <v>214</v>
      </c>
      <c r="C129" s="231"/>
      <c r="D129" s="231"/>
      <c r="E129" s="107">
        <v>465200</v>
      </c>
      <c r="F129" s="55"/>
      <c r="G129" s="55"/>
      <c r="H129" s="62"/>
      <c r="I129" s="62"/>
      <c r="J129" s="55"/>
      <c r="K129" s="55"/>
      <c r="L129" s="55"/>
      <c r="M129" s="55"/>
    </row>
    <row r="130" spans="1:13" ht="16.5" customHeight="1" x14ac:dyDescent="0.25">
      <c r="A130" s="108">
        <v>1154300</v>
      </c>
      <c r="B130" s="231" t="s">
        <v>215</v>
      </c>
      <c r="C130" s="231"/>
      <c r="D130" s="231"/>
      <c r="E130" s="107">
        <v>465300</v>
      </c>
      <c r="F130" s="55"/>
      <c r="G130" s="55"/>
      <c r="H130" s="62"/>
      <c r="I130" s="62"/>
      <c r="J130" s="55"/>
      <c r="K130" s="55"/>
      <c r="L130" s="55"/>
      <c r="M130" s="55"/>
    </row>
    <row r="131" spans="1:13" ht="25.5" customHeight="1" x14ac:dyDescent="0.25">
      <c r="A131" s="108">
        <v>1154500</v>
      </c>
      <c r="B131" s="231" t="s">
        <v>216</v>
      </c>
      <c r="C131" s="231"/>
      <c r="D131" s="231"/>
      <c r="E131" s="107">
        <v>465500</v>
      </c>
      <c r="F131" s="55"/>
      <c r="G131" s="55"/>
      <c r="H131" s="62"/>
      <c r="I131" s="62"/>
      <c r="J131" s="55"/>
      <c r="K131" s="55"/>
      <c r="L131" s="55"/>
      <c r="M131" s="55"/>
    </row>
    <row r="132" spans="1:13" ht="27.75" customHeight="1" x14ac:dyDescent="0.25">
      <c r="A132" s="108">
        <v>1154600</v>
      </c>
      <c r="B132" s="231" t="s">
        <v>217</v>
      </c>
      <c r="C132" s="231"/>
      <c r="D132" s="231"/>
      <c r="E132" s="107">
        <v>465600</v>
      </c>
      <c r="F132" s="55"/>
      <c r="G132" s="55"/>
      <c r="H132" s="62"/>
      <c r="I132" s="62"/>
      <c r="J132" s="55"/>
      <c r="K132" s="55"/>
      <c r="L132" s="55"/>
      <c r="M132" s="55"/>
    </row>
    <row r="133" spans="1:13" ht="15" customHeight="1" x14ac:dyDescent="0.25">
      <c r="A133" s="108">
        <v>1154700</v>
      </c>
      <c r="B133" s="231" t="s">
        <v>218</v>
      </c>
      <c r="C133" s="231"/>
      <c r="D133" s="231"/>
      <c r="E133" s="107">
        <v>465700</v>
      </c>
      <c r="F133" s="55"/>
      <c r="G133" s="55"/>
      <c r="H133" s="62"/>
      <c r="I133" s="62"/>
      <c r="J133" s="55"/>
      <c r="K133" s="55"/>
      <c r="L133" s="55"/>
      <c r="M133" s="55"/>
    </row>
    <row r="134" spans="1:13" ht="15" customHeight="1" x14ac:dyDescent="0.25">
      <c r="A134" s="108">
        <v>1160000</v>
      </c>
      <c r="B134" s="231" t="s">
        <v>72</v>
      </c>
      <c r="C134" s="231"/>
      <c r="D134" s="231"/>
      <c r="E134" s="107" t="s">
        <v>64</v>
      </c>
      <c r="F134" s="55"/>
      <c r="G134" s="55"/>
      <c r="H134" s="62"/>
      <c r="I134" s="62"/>
      <c r="J134" s="55"/>
      <c r="K134" s="55"/>
      <c r="L134" s="55"/>
      <c r="M134" s="55"/>
    </row>
    <row r="135" spans="1:13" ht="15" customHeight="1" x14ac:dyDescent="0.25">
      <c r="A135" s="108">
        <v>1161000</v>
      </c>
      <c r="B135" s="235" t="s">
        <v>219</v>
      </c>
      <c r="C135" s="235"/>
      <c r="D135" s="235"/>
      <c r="E135" s="107" t="s">
        <v>64</v>
      </c>
      <c r="F135" s="55"/>
      <c r="G135" s="55"/>
      <c r="H135" s="62"/>
      <c r="I135" s="62"/>
      <c r="J135" s="55"/>
      <c r="K135" s="55"/>
      <c r="L135" s="55"/>
      <c r="M135" s="55"/>
    </row>
    <row r="136" spans="1:13" ht="27.75" customHeight="1" x14ac:dyDescent="0.25">
      <c r="A136" s="108">
        <v>1161100</v>
      </c>
      <c r="B136" s="231" t="s">
        <v>220</v>
      </c>
      <c r="C136" s="231"/>
      <c r="D136" s="231"/>
      <c r="E136" s="107">
        <v>471100</v>
      </c>
      <c r="F136" s="55"/>
      <c r="G136" s="55"/>
      <c r="H136" s="62"/>
      <c r="I136" s="62"/>
      <c r="J136" s="55"/>
      <c r="K136" s="55"/>
      <c r="L136" s="55"/>
      <c r="M136" s="55"/>
    </row>
    <row r="137" spans="1:13" ht="27" customHeight="1" x14ac:dyDescent="0.25">
      <c r="A137" s="108">
        <v>1161200</v>
      </c>
      <c r="B137" s="231" t="s">
        <v>221</v>
      </c>
      <c r="C137" s="231"/>
      <c r="D137" s="231"/>
      <c r="E137" s="107">
        <v>471200</v>
      </c>
      <c r="F137" s="55"/>
      <c r="G137" s="55"/>
      <c r="H137" s="62"/>
      <c r="I137" s="62"/>
      <c r="J137" s="55"/>
      <c r="K137" s="55"/>
      <c r="L137" s="55"/>
      <c r="M137" s="55"/>
    </row>
    <row r="138" spans="1:13" ht="27.75" customHeight="1" x14ac:dyDescent="0.25">
      <c r="A138" s="76"/>
      <c r="B138" s="231" t="s">
        <v>222</v>
      </c>
      <c r="C138" s="231"/>
      <c r="D138" s="231"/>
      <c r="E138" s="107" t="s">
        <v>223</v>
      </c>
      <c r="F138" s="55"/>
      <c r="G138" s="55"/>
      <c r="H138" s="62"/>
      <c r="I138" s="62"/>
      <c r="J138" s="55"/>
      <c r="K138" s="55"/>
      <c r="L138" s="55"/>
      <c r="M138" s="55"/>
    </row>
    <row r="139" spans="1:13" ht="27" customHeight="1" x14ac:dyDescent="0.25">
      <c r="A139" s="108">
        <v>1162000</v>
      </c>
      <c r="B139" s="235" t="s">
        <v>224</v>
      </c>
      <c r="C139" s="235"/>
      <c r="D139" s="235"/>
      <c r="E139" s="107" t="s">
        <v>64</v>
      </c>
      <c r="F139" s="55"/>
      <c r="G139" s="55"/>
      <c r="H139" s="62"/>
      <c r="I139" s="62"/>
      <c r="J139" s="55"/>
      <c r="K139" s="55"/>
      <c r="L139" s="55"/>
      <c r="M139" s="55"/>
    </row>
    <row r="140" spans="1:13" ht="19.5" customHeight="1" x14ac:dyDescent="0.25">
      <c r="A140" s="108">
        <v>1162100</v>
      </c>
      <c r="B140" s="231" t="s">
        <v>225</v>
      </c>
      <c r="C140" s="231"/>
      <c r="D140" s="231"/>
      <c r="E140" s="107">
        <v>472100</v>
      </c>
      <c r="F140" s="55"/>
      <c r="G140" s="55"/>
      <c r="H140" s="62"/>
      <c r="I140" s="62"/>
      <c r="J140" s="55"/>
      <c r="K140" s="55"/>
      <c r="L140" s="55"/>
      <c r="M140" s="55"/>
    </row>
    <row r="141" spans="1:13" x14ac:dyDescent="0.25">
      <c r="A141" s="108">
        <v>1162200</v>
      </c>
      <c r="B141" s="231" t="s">
        <v>226</v>
      </c>
      <c r="C141" s="231"/>
      <c r="D141" s="231"/>
      <c r="E141" s="107">
        <v>472200</v>
      </c>
      <c r="F141" s="55"/>
      <c r="G141" s="55"/>
      <c r="H141" s="62"/>
      <c r="I141" s="62"/>
      <c r="J141" s="55"/>
      <c r="K141" s="55"/>
      <c r="L141" s="55"/>
      <c r="M141" s="55"/>
    </row>
    <row r="142" spans="1:13" ht="16.5" customHeight="1" x14ac:dyDescent="0.25">
      <c r="A142" s="108">
        <v>1162300</v>
      </c>
      <c r="B142" s="231" t="s">
        <v>227</v>
      </c>
      <c r="C142" s="231"/>
      <c r="D142" s="231"/>
      <c r="E142" s="107">
        <v>472300</v>
      </c>
      <c r="F142" s="55"/>
      <c r="G142" s="55"/>
      <c r="H142" s="62"/>
      <c r="I142" s="62"/>
      <c r="J142" s="55"/>
      <c r="K142" s="55"/>
      <c r="L142" s="55"/>
      <c r="M142" s="55"/>
    </row>
    <row r="143" spans="1:13" x14ac:dyDescent="0.25">
      <c r="A143" s="108">
        <v>1162400</v>
      </c>
      <c r="B143" s="231" t="s">
        <v>228</v>
      </c>
      <c r="C143" s="231"/>
      <c r="D143" s="231"/>
      <c r="E143" s="107">
        <v>472400</v>
      </c>
      <c r="F143" s="55"/>
      <c r="G143" s="55"/>
      <c r="H143" s="62"/>
      <c r="I143" s="62"/>
      <c r="J143" s="55"/>
      <c r="K143" s="55"/>
      <c r="L143" s="55"/>
      <c r="M143" s="55"/>
    </row>
    <row r="144" spans="1:13" ht="25.5" customHeight="1" x14ac:dyDescent="0.25">
      <c r="A144" s="108">
        <v>1162500</v>
      </c>
      <c r="B144" s="231" t="s">
        <v>229</v>
      </c>
      <c r="C144" s="231"/>
      <c r="D144" s="231"/>
      <c r="E144" s="107">
        <v>472500</v>
      </c>
      <c r="F144" s="55"/>
      <c r="G144" s="55"/>
      <c r="H144" s="62"/>
      <c r="I144" s="62"/>
      <c r="J144" s="55"/>
      <c r="K144" s="55"/>
      <c r="L144" s="55"/>
      <c r="M144" s="55"/>
    </row>
    <row r="145" spans="1:13" ht="15" customHeight="1" x14ac:dyDescent="0.25">
      <c r="A145" s="108">
        <v>1162600</v>
      </c>
      <c r="B145" s="231" t="s">
        <v>230</v>
      </c>
      <c r="C145" s="231"/>
      <c r="D145" s="231"/>
      <c r="E145" s="107">
        <v>472600</v>
      </c>
      <c r="F145" s="55"/>
      <c r="G145" s="55"/>
      <c r="H145" s="62"/>
      <c r="I145" s="62"/>
      <c r="J145" s="55"/>
      <c r="K145" s="55"/>
      <c r="L145" s="55"/>
      <c r="M145" s="55"/>
    </row>
    <row r="146" spans="1:13" ht="17.25" customHeight="1" x14ac:dyDescent="0.25">
      <c r="A146" s="108">
        <v>1162700</v>
      </c>
      <c r="B146" s="231" t="s">
        <v>231</v>
      </c>
      <c r="C146" s="231"/>
      <c r="D146" s="231"/>
      <c r="E146" s="107">
        <v>472700</v>
      </c>
      <c r="F146" s="55"/>
      <c r="G146" s="55"/>
      <c r="H146" s="62"/>
      <c r="I146" s="62"/>
      <c r="J146" s="55"/>
      <c r="K146" s="55"/>
      <c r="L146" s="55"/>
      <c r="M146" s="55"/>
    </row>
    <row r="147" spans="1:13" x14ac:dyDescent="0.25">
      <c r="A147" s="108">
        <v>1162800</v>
      </c>
      <c r="B147" s="231" t="s">
        <v>232</v>
      </c>
      <c r="C147" s="231"/>
      <c r="D147" s="231"/>
      <c r="E147" s="107">
        <v>472800</v>
      </c>
      <c r="F147" s="55"/>
      <c r="G147" s="55"/>
      <c r="H147" s="62"/>
      <c r="I147" s="62"/>
      <c r="J147" s="55"/>
      <c r="K147" s="55"/>
      <c r="L147" s="55"/>
      <c r="M147" s="55"/>
    </row>
    <row r="148" spans="1:13" x14ac:dyDescent="0.25">
      <c r="A148" s="108">
        <v>1162900</v>
      </c>
      <c r="B148" s="231" t="s">
        <v>233</v>
      </c>
      <c r="C148" s="231"/>
      <c r="D148" s="231"/>
      <c r="E148" s="107">
        <v>472900</v>
      </c>
      <c r="F148" s="55"/>
      <c r="G148" s="55"/>
      <c r="H148" s="62"/>
      <c r="I148" s="62"/>
      <c r="J148" s="55"/>
      <c r="K148" s="55"/>
      <c r="L148" s="55"/>
      <c r="M148" s="55"/>
    </row>
    <row r="149" spans="1:13" x14ac:dyDescent="0.25">
      <c r="A149" s="108">
        <v>1163000</v>
      </c>
      <c r="B149" s="235" t="s">
        <v>234</v>
      </c>
      <c r="C149" s="235"/>
      <c r="D149" s="235"/>
      <c r="E149" s="107" t="s">
        <v>60</v>
      </c>
      <c r="F149" s="55"/>
      <c r="G149" s="55"/>
      <c r="H149" s="62"/>
      <c r="I149" s="62"/>
      <c r="J149" s="55"/>
      <c r="K149" s="55"/>
      <c r="L149" s="55"/>
      <c r="M149" s="55"/>
    </row>
    <row r="150" spans="1:13" x14ac:dyDescent="0.25">
      <c r="A150" s="108">
        <v>1163100</v>
      </c>
      <c r="B150" s="231" t="s">
        <v>73</v>
      </c>
      <c r="C150" s="231"/>
      <c r="D150" s="231"/>
      <c r="E150" s="107">
        <v>474100</v>
      </c>
      <c r="F150" s="55"/>
      <c r="G150" s="76"/>
      <c r="H150" s="92"/>
      <c r="I150" s="93"/>
      <c r="J150" s="77"/>
      <c r="K150" s="76"/>
      <c r="L150" s="77"/>
      <c r="M150" s="55"/>
    </row>
    <row r="151" spans="1:13" x14ac:dyDescent="0.25">
      <c r="A151" s="108">
        <v>1170000</v>
      </c>
      <c r="B151" s="231" t="s">
        <v>74</v>
      </c>
      <c r="C151" s="231"/>
      <c r="D151" s="231"/>
      <c r="E151" s="107" t="s">
        <v>64</v>
      </c>
      <c r="F151" s="55"/>
      <c r="G151" s="55"/>
      <c r="H151" s="62"/>
      <c r="I151" s="62"/>
      <c r="J151" s="55"/>
      <c r="K151" s="55"/>
      <c r="L151" s="55"/>
      <c r="M151" s="55"/>
    </row>
    <row r="152" spans="1:13" ht="15" customHeight="1" x14ac:dyDescent="0.25">
      <c r="A152" s="108">
        <v>1171000</v>
      </c>
      <c r="B152" s="235" t="s">
        <v>235</v>
      </c>
      <c r="C152" s="235"/>
      <c r="D152" s="235"/>
      <c r="E152" s="107" t="s">
        <v>64</v>
      </c>
      <c r="F152" s="55"/>
      <c r="G152" s="55"/>
      <c r="H152" s="62"/>
      <c r="I152" s="62"/>
      <c r="J152" s="55"/>
      <c r="K152" s="55"/>
      <c r="L152" s="55"/>
      <c r="M152" s="55"/>
    </row>
    <row r="153" spans="1:13" ht="39.75" customHeight="1" x14ac:dyDescent="0.25">
      <c r="A153" s="108">
        <v>1171100</v>
      </c>
      <c r="B153" s="231" t="s">
        <v>236</v>
      </c>
      <c r="C153" s="231"/>
      <c r="D153" s="231"/>
      <c r="E153" s="107">
        <v>481100</v>
      </c>
      <c r="F153" s="55"/>
      <c r="G153" s="55"/>
      <c r="H153" s="62"/>
      <c r="I153" s="62"/>
      <c r="J153" s="55"/>
      <c r="K153" s="55"/>
      <c r="L153" s="55"/>
      <c r="M153" s="55"/>
    </row>
    <row r="154" spans="1:13" ht="39" customHeight="1" x14ac:dyDescent="0.25">
      <c r="A154" s="76"/>
      <c r="B154" s="231" t="s">
        <v>237</v>
      </c>
      <c r="C154" s="231"/>
      <c r="D154" s="231"/>
      <c r="E154" s="107" t="s">
        <v>238</v>
      </c>
      <c r="F154" s="55"/>
      <c r="G154" s="55"/>
      <c r="H154" s="62"/>
      <c r="I154" s="62"/>
      <c r="J154" s="55"/>
      <c r="K154" s="55"/>
      <c r="L154" s="55"/>
      <c r="M154" s="55"/>
    </row>
    <row r="155" spans="1:13" ht="25.5" customHeight="1" x14ac:dyDescent="0.25">
      <c r="A155" s="108">
        <v>1171200</v>
      </c>
      <c r="B155" s="231" t="s">
        <v>239</v>
      </c>
      <c r="C155" s="231"/>
      <c r="D155" s="231"/>
      <c r="E155" s="107">
        <v>481900</v>
      </c>
      <c r="F155" s="55"/>
      <c r="G155" s="55"/>
      <c r="H155" s="62"/>
      <c r="I155" s="62"/>
      <c r="J155" s="55"/>
      <c r="K155" s="55"/>
      <c r="L155" s="55"/>
      <c r="M155" s="55"/>
    </row>
    <row r="156" spans="1:13" ht="27" customHeight="1" x14ac:dyDescent="0.25">
      <c r="A156" s="76"/>
      <c r="B156" s="231" t="s">
        <v>240</v>
      </c>
      <c r="C156" s="231"/>
      <c r="D156" s="231"/>
      <c r="E156" s="107" t="s">
        <v>241</v>
      </c>
      <c r="F156" s="55"/>
      <c r="G156" s="55"/>
      <c r="H156" s="62"/>
      <c r="I156" s="62"/>
      <c r="J156" s="55"/>
      <c r="K156" s="55"/>
      <c r="L156" s="55"/>
      <c r="M156" s="55"/>
    </row>
    <row r="157" spans="1:13" ht="39.75" customHeight="1" x14ac:dyDescent="0.25">
      <c r="A157" s="108">
        <v>1172000</v>
      </c>
      <c r="B157" s="235" t="s">
        <v>242</v>
      </c>
      <c r="C157" s="235"/>
      <c r="D157" s="235"/>
      <c r="E157" s="107" t="s">
        <v>64</v>
      </c>
      <c r="F157" s="55"/>
      <c r="G157" s="55"/>
      <c r="H157" s="62"/>
      <c r="I157" s="62"/>
      <c r="J157" s="55"/>
      <c r="K157" s="55"/>
      <c r="L157" s="55"/>
      <c r="M157" s="55"/>
    </row>
    <row r="158" spans="1:13" x14ac:dyDescent="0.25">
      <c r="A158" s="108">
        <v>1172100</v>
      </c>
      <c r="B158" s="231" t="s">
        <v>243</v>
      </c>
      <c r="C158" s="231"/>
      <c r="D158" s="231"/>
      <c r="E158" s="107">
        <v>482100</v>
      </c>
      <c r="F158" s="55"/>
      <c r="G158" s="55"/>
      <c r="H158" s="62"/>
      <c r="I158" s="62"/>
      <c r="J158" s="55"/>
      <c r="K158" s="55"/>
      <c r="L158" s="55"/>
      <c r="M158" s="55"/>
    </row>
    <row r="159" spans="1:13" x14ac:dyDescent="0.25">
      <c r="A159" s="108">
        <v>1172200</v>
      </c>
      <c r="B159" s="231" t="s">
        <v>244</v>
      </c>
      <c r="C159" s="231"/>
      <c r="D159" s="231"/>
      <c r="E159" s="107">
        <v>482200</v>
      </c>
      <c r="F159" s="55"/>
      <c r="G159" s="55"/>
      <c r="H159" s="62"/>
      <c r="I159" s="62"/>
      <c r="J159" s="55"/>
      <c r="K159" s="55"/>
      <c r="L159" s="55"/>
      <c r="M159" s="55"/>
    </row>
    <row r="160" spans="1:13" x14ac:dyDescent="0.25">
      <c r="A160" s="108">
        <v>1172300</v>
      </c>
      <c r="B160" s="231" t="s">
        <v>245</v>
      </c>
      <c r="C160" s="231"/>
      <c r="D160" s="231"/>
      <c r="E160" s="107">
        <v>482300</v>
      </c>
      <c r="F160" s="55"/>
      <c r="G160" s="55"/>
      <c r="H160" s="62"/>
      <c r="I160" s="62"/>
      <c r="J160" s="55"/>
      <c r="K160" s="55"/>
      <c r="L160" s="55"/>
      <c r="M160" s="55"/>
    </row>
    <row r="161" spans="1:13" ht="28.5" customHeight="1" x14ac:dyDescent="0.25">
      <c r="A161" s="108">
        <v>1172400</v>
      </c>
      <c r="B161" s="231" t="s">
        <v>246</v>
      </c>
      <c r="C161" s="231"/>
      <c r="D161" s="231"/>
      <c r="E161" s="107">
        <v>482400</v>
      </c>
      <c r="F161" s="55"/>
      <c r="G161" s="55"/>
      <c r="H161" s="62"/>
      <c r="I161" s="62"/>
      <c r="J161" s="55"/>
      <c r="K161" s="55"/>
      <c r="L161" s="55"/>
      <c r="M161" s="55"/>
    </row>
    <row r="162" spans="1:13" ht="26.25" customHeight="1" x14ac:dyDescent="0.25">
      <c r="A162" s="108">
        <v>1173000</v>
      </c>
      <c r="B162" s="235" t="s">
        <v>247</v>
      </c>
      <c r="C162" s="235"/>
      <c r="D162" s="235"/>
      <c r="E162" s="107" t="s">
        <v>64</v>
      </c>
      <c r="F162" s="55"/>
      <c r="G162" s="55"/>
      <c r="H162" s="62"/>
      <c r="I162" s="62"/>
      <c r="J162" s="55"/>
      <c r="K162" s="55"/>
      <c r="L162" s="55"/>
      <c r="M162" s="55"/>
    </row>
    <row r="163" spans="1:13" ht="14.25" customHeight="1" x14ac:dyDescent="0.25">
      <c r="A163" s="108">
        <v>1173100</v>
      </c>
      <c r="B163" s="231" t="s">
        <v>248</v>
      </c>
      <c r="C163" s="231"/>
      <c r="D163" s="231"/>
      <c r="E163" s="107">
        <v>483100</v>
      </c>
      <c r="F163" s="55"/>
      <c r="G163" s="55"/>
      <c r="H163" s="62"/>
      <c r="I163" s="62"/>
      <c r="J163" s="55"/>
      <c r="K163" s="55"/>
      <c r="L163" s="55"/>
      <c r="M163" s="55"/>
    </row>
    <row r="164" spans="1:13" ht="39" customHeight="1" x14ac:dyDescent="0.25">
      <c r="A164" s="108">
        <v>1174000</v>
      </c>
      <c r="B164" s="235" t="s">
        <v>249</v>
      </c>
      <c r="C164" s="235"/>
      <c r="D164" s="235"/>
      <c r="E164" s="107" t="s">
        <v>64</v>
      </c>
      <c r="F164" s="55"/>
      <c r="G164" s="55"/>
      <c r="H164" s="62"/>
      <c r="I164" s="62"/>
      <c r="J164" s="55"/>
      <c r="K164" s="55"/>
      <c r="L164" s="55"/>
      <c r="M164" s="55"/>
    </row>
    <row r="165" spans="1:13" ht="27" customHeight="1" x14ac:dyDescent="0.25">
      <c r="A165" s="108">
        <v>1174100</v>
      </c>
      <c r="B165" s="231" t="s">
        <v>250</v>
      </c>
      <c r="C165" s="231"/>
      <c r="D165" s="231"/>
      <c r="E165" s="107">
        <v>484100</v>
      </c>
      <c r="F165" s="55"/>
      <c r="G165" s="55"/>
      <c r="H165" s="62"/>
      <c r="I165" s="62"/>
      <c r="J165" s="55"/>
      <c r="K165" s="55"/>
      <c r="L165" s="55"/>
      <c r="M165" s="55"/>
    </row>
    <row r="166" spans="1:13" ht="25.5" customHeight="1" x14ac:dyDescent="0.25">
      <c r="A166" s="108">
        <v>1174200</v>
      </c>
      <c r="B166" s="231" t="s">
        <v>251</v>
      </c>
      <c r="C166" s="231"/>
      <c r="D166" s="231"/>
      <c r="E166" s="107">
        <v>484200</v>
      </c>
      <c r="F166" s="55"/>
      <c r="G166" s="55"/>
      <c r="H166" s="62"/>
      <c r="I166" s="62"/>
      <c r="J166" s="55"/>
      <c r="K166" s="55"/>
      <c r="L166" s="55"/>
      <c r="M166" s="55"/>
    </row>
    <row r="167" spans="1:13" ht="39" customHeight="1" x14ac:dyDescent="0.25">
      <c r="A167" s="108">
        <v>1175000</v>
      </c>
      <c r="B167" s="235" t="s">
        <v>252</v>
      </c>
      <c r="C167" s="235"/>
      <c r="D167" s="235"/>
      <c r="E167" s="107" t="s">
        <v>64</v>
      </c>
      <c r="F167" s="55"/>
      <c r="G167" s="55"/>
      <c r="H167" s="62"/>
      <c r="I167" s="62"/>
      <c r="J167" s="55"/>
      <c r="K167" s="55"/>
      <c r="L167" s="55"/>
      <c r="M167" s="55"/>
    </row>
    <row r="168" spans="1:13" ht="27.75" customHeight="1" x14ac:dyDescent="0.25">
      <c r="A168" s="108">
        <v>1175100</v>
      </c>
      <c r="B168" s="231" t="s">
        <v>253</v>
      </c>
      <c r="C168" s="231"/>
      <c r="D168" s="231"/>
      <c r="E168" s="107">
        <v>485100</v>
      </c>
      <c r="F168" s="55"/>
      <c r="G168" s="55"/>
      <c r="H168" s="62"/>
      <c r="I168" s="62"/>
      <c r="J168" s="55"/>
      <c r="K168" s="55"/>
      <c r="L168" s="55"/>
      <c r="M168" s="55"/>
    </row>
    <row r="169" spans="1:13" x14ac:dyDescent="0.25">
      <c r="A169" s="108">
        <v>1176000</v>
      </c>
      <c r="B169" s="235" t="s">
        <v>254</v>
      </c>
      <c r="C169" s="235"/>
      <c r="D169" s="235"/>
      <c r="E169" s="107" t="s">
        <v>64</v>
      </c>
      <c r="F169" s="55"/>
      <c r="G169" s="55"/>
      <c r="H169" s="62"/>
      <c r="I169" s="62"/>
      <c r="J169" s="55"/>
      <c r="K169" s="55"/>
      <c r="L169" s="55"/>
      <c r="M169" s="55"/>
    </row>
    <row r="170" spans="1:13" x14ac:dyDescent="0.25">
      <c r="A170" s="108">
        <v>1176100</v>
      </c>
      <c r="B170" s="231" t="s">
        <v>255</v>
      </c>
      <c r="C170" s="231"/>
      <c r="D170" s="231"/>
      <c r="E170" s="107">
        <v>486100</v>
      </c>
      <c r="F170" s="55"/>
      <c r="G170" s="55"/>
      <c r="H170" s="62"/>
      <c r="I170" s="62"/>
      <c r="J170" s="55"/>
      <c r="K170" s="55"/>
      <c r="L170" s="55"/>
      <c r="M170" s="55"/>
    </row>
    <row r="171" spans="1:13" ht="14.25" customHeight="1" x14ac:dyDescent="0.25">
      <c r="A171" s="76"/>
      <c r="B171" s="231" t="s">
        <v>256</v>
      </c>
      <c r="C171" s="231"/>
      <c r="D171" s="231"/>
      <c r="E171" s="107" t="s">
        <v>257</v>
      </c>
      <c r="F171" s="55"/>
      <c r="G171" s="55"/>
      <c r="H171" s="62"/>
      <c r="I171" s="62"/>
      <c r="J171" s="55"/>
      <c r="K171" s="55"/>
      <c r="L171" s="55"/>
      <c r="M171" s="55"/>
    </row>
    <row r="172" spans="1:13" x14ac:dyDescent="0.25">
      <c r="A172" s="108">
        <v>1177000</v>
      </c>
      <c r="B172" s="235" t="s">
        <v>258</v>
      </c>
      <c r="C172" s="235"/>
      <c r="D172" s="235"/>
      <c r="E172" s="107" t="s">
        <v>64</v>
      </c>
      <c r="F172" s="55"/>
      <c r="G172" s="55"/>
      <c r="H172" s="62"/>
      <c r="I172" s="62"/>
      <c r="J172" s="55"/>
      <c r="K172" s="55"/>
      <c r="L172" s="55"/>
      <c r="M172" s="55"/>
    </row>
    <row r="173" spans="1:13" x14ac:dyDescent="0.25">
      <c r="A173" s="108">
        <v>1177100</v>
      </c>
      <c r="B173" s="231" t="s">
        <v>259</v>
      </c>
      <c r="C173" s="231"/>
      <c r="D173" s="231"/>
      <c r="E173" s="107">
        <v>489100</v>
      </c>
      <c r="F173" s="55"/>
      <c r="G173" s="55"/>
      <c r="H173" s="62"/>
      <c r="I173" s="62"/>
      <c r="J173" s="55"/>
      <c r="K173" s="55"/>
      <c r="L173" s="55"/>
      <c r="M173" s="55"/>
    </row>
    <row r="174" spans="1:13" ht="15" customHeight="1" x14ac:dyDescent="0.25">
      <c r="A174" s="108">
        <v>1200000</v>
      </c>
      <c r="B174" s="231" t="s">
        <v>260</v>
      </c>
      <c r="C174" s="231"/>
      <c r="D174" s="231"/>
      <c r="E174" s="107" t="s">
        <v>64</v>
      </c>
      <c r="F174" s="55"/>
      <c r="G174" s="55"/>
      <c r="H174" s="62"/>
      <c r="I174" s="62"/>
      <c r="J174" s="55"/>
      <c r="K174" s="55"/>
      <c r="L174" s="62">
        <v>546</v>
      </c>
      <c r="M174" s="62">
        <v>546</v>
      </c>
    </row>
    <row r="175" spans="1:13" ht="12.75" customHeight="1" x14ac:dyDescent="0.25">
      <c r="A175" s="108">
        <v>1210000</v>
      </c>
      <c r="B175" s="231" t="s">
        <v>75</v>
      </c>
      <c r="C175" s="231"/>
      <c r="D175" s="231"/>
      <c r="E175" s="107" t="s">
        <v>64</v>
      </c>
      <c r="F175" s="55"/>
      <c r="G175" s="55"/>
      <c r="H175" s="62"/>
      <c r="I175" s="62"/>
      <c r="J175" s="55"/>
      <c r="K175" s="55"/>
      <c r="L175" s="62">
        <v>546</v>
      </c>
      <c r="M175" s="62">
        <v>546</v>
      </c>
    </row>
    <row r="176" spans="1:13" x14ac:dyDescent="0.25">
      <c r="A176" s="108">
        <v>1211000</v>
      </c>
      <c r="B176" s="231" t="s">
        <v>261</v>
      </c>
      <c r="C176" s="231"/>
      <c r="D176" s="231"/>
      <c r="E176" s="107">
        <v>511100</v>
      </c>
      <c r="F176" s="55"/>
      <c r="G176" s="55"/>
      <c r="H176" s="62"/>
      <c r="I176" s="62"/>
      <c r="J176" s="55"/>
      <c r="K176" s="55"/>
      <c r="L176" s="55"/>
      <c r="M176" s="55"/>
    </row>
    <row r="177" spans="1:13" ht="25.5" customHeight="1" x14ac:dyDescent="0.25">
      <c r="A177" s="76"/>
      <c r="B177" s="231" t="s">
        <v>262</v>
      </c>
      <c r="C177" s="231"/>
      <c r="D177" s="231"/>
      <c r="E177" s="78" t="s">
        <v>263</v>
      </c>
      <c r="F177" s="55"/>
      <c r="G177" s="55"/>
      <c r="H177" s="62"/>
      <c r="I177" s="62"/>
      <c r="J177" s="55"/>
      <c r="K177" s="55"/>
      <c r="L177" s="55"/>
      <c r="M177" s="55"/>
    </row>
    <row r="178" spans="1:13" x14ac:dyDescent="0.25">
      <c r="A178" s="108">
        <v>1212000</v>
      </c>
      <c r="B178" s="231" t="s">
        <v>264</v>
      </c>
      <c r="C178" s="231"/>
      <c r="D178" s="231"/>
      <c r="E178" s="107">
        <v>511200</v>
      </c>
      <c r="F178" s="55"/>
      <c r="G178" s="55"/>
      <c r="H178" s="62"/>
      <c r="I178" s="62"/>
      <c r="J178" s="55"/>
      <c r="K178" s="55"/>
      <c r="L178" s="55"/>
      <c r="M178" s="55"/>
    </row>
    <row r="179" spans="1:13" ht="25.5" customHeight="1" x14ac:dyDescent="0.25">
      <c r="A179" s="76"/>
      <c r="B179" s="231" t="s">
        <v>265</v>
      </c>
      <c r="C179" s="231"/>
      <c r="D179" s="231"/>
      <c r="E179" s="78" t="s">
        <v>266</v>
      </c>
      <c r="F179" s="55"/>
      <c r="G179" s="55"/>
      <c r="H179" s="62"/>
      <c r="I179" s="62"/>
      <c r="J179" s="55"/>
      <c r="K179" s="55"/>
      <c r="L179" s="55"/>
      <c r="M179" s="55"/>
    </row>
    <row r="180" spans="1:13" ht="15" customHeight="1" x14ac:dyDescent="0.25">
      <c r="A180" s="108">
        <v>1213000</v>
      </c>
      <c r="B180" s="231" t="s">
        <v>267</v>
      </c>
      <c r="C180" s="231"/>
      <c r="D180" s="231"/>
      <c r="E180" s="107">
        <v>511300</v>
      </c>
      <c r="F180" s="55"/>
      <c r="G180" s="55"/>
      <c r="H180" s="62"/>
      <c r="I180" s="62"/>
      <c r="J180" s="55"/>
      <c r="K180" s="55"/>
      <c r="L180" s="55"/>
      <c r="M180" s="55"/>
    </row>
    <row r="181" spans="1:13" ht="26.25" customHeight="1" x14ac:dyDescent="0.25">
      <c r="A181" s="76"/>
      <c r="B181" s="231" t="s">
        <v>268</v>
      </c>
      <c r="C181" s="231"/>
      <c r="D181" s="231"/>
      <c r="E181" s="78" t="s">
        <v>269</v>
      </c>
      <c r="F181" s="55"/>
      <c r="G181" s="55"/>
      <c r="H181" s="62"/>
      <c r="I181" s="62"/>
      <c r="J181" s="55"/>
      <c r="K181" s="55"/>
      <c r="L181" s="55"/>
      <c r="M181" s="55"/>
    </row>
    <row r="182" spans="1:13" x14ac:dyDescent="0.25">
      <c r="A182" s="108">
        <v>1214000</v>
      </c>
      <c r="B182" s="231" t="s">
        <v>270</v>
      </c>
      <c r="C182" s="231"/>
      <c r="D182" s="231"/>
      <c r="E182" s="107">
        <v>512100</v>
      </c>
      <c r="F182" s="55"/>
      <c r="G182" s="55"/>
      <c r="H182" s="62"/>
      <c r="I182" s="62"/>
      <c r="J182" s="55"/>
      <c r="K182" s="55"/>
      <c r="L182" s="55"/>
      <c r="M182" s="55"/>
    </row>
    <row r="183" spans="1:13" ht="25.5" customHeight="1" x14ac:dyDescent="0.25">
      <c r="A183" s="76"/>
      <c r="B183" s="231" t="s">
        <v>271</v>
      </c>
      <c r="C183" s="231"/>
      <c r="D183" s="231"/>
      <c r="E183" s="78" t="s">
        <v>272</v>
      </c>
      <c r="F183" s="55"/>
      <c r="G183" s="55"/>
      <c r="H183" s="62"/>
      <c r="I183" s="62"/>
      <c r="J183" s="55"/>
      <c r="K183" s="55"/>
      <c r="L183" s="55"/>
      <c r="M183" s="55"/>
    </row>
    <row r="184" spans="1:13" x14ac:dyDescent="0.25">
      <c r="A184" s="108">
        <v>1215000</v>
      </c>
      <c r="B184" s="231" t="s">
        <v>273</v>
      </c>
      <c r="C184" s="231"/>
      <c r="D184" s="231"/>
      <c r="E184" s="107">
        <v>512200</v>
      </c>
      <c r="F184" s="55"/>
      <c r="G184" s="55"/>
      <c r="H184" s="62"/>
      <c r="I184" s="62"/>
      <c r="J184" s="55"/>
      <c r="K184" s="55"/>
      <c r="L184" s="62">
        <v>546</v>
      </c>
      <c r="M184" s="62">
        <v>546</v>
      </c>
    </row>
    <row r="185" spans="1:13" ht="25.5" customHeight="1" x14ac:dyDescent="0.25">
      <c r="A185" s="76"/>
      <c r="B185" s="231" t="s">
        <v>274</v>
      </c>
      <c r="C185" s="231"/>
      <c r="D185" s="231"/>
      <c r="E185" s="78" t="s">
        <v>275</v>
      </c>
      <c r="F185" s="55"/>
      <c r="G185" s="55"/>
      <c r="H185" s="62"/>
      <c r="I185" s="62"/>
      <c r="J185" s="55"/>
      <c r="K185" s="55"/>
      <c r="L185" s="55"/>
      <c r="M185" s="55"/>
    </row>
    <row r="186" spans="1:13" x14ac:dyDescent="0.25">
      <c r="A186" s="108">
        <v>1216000</v>
      </c>
      <c r="B186" s="231" t="s">
        <v>276</v>
      </c>
      <c r="C186" s="231"/>
      <c r="D186" s="231"/>
      <c r="E186" s="107">
        <v>512900</v>
      </c>
      <c r="F186" s="55"/>
      <c r="G186" s="55"/>
      <c r="H186" s="62"/>
      <c r="I186" s="62"/>
      <c r="J186" s="55"/>
      <c r="K186" s="55"/>
      <c r="L186" s="55"/>
      <c r="M186" s="55"/>
    </row>
    <row r="187" spans="1:13" ht="25.5" customHeight="1" x14ac:dyDescent="0.25">
      <c r="A187" s="76"/>
      <c r="B187" s="231" t="s">
        <v>277</v>
      </c>
      <c r="C187" s="231"/>
      <c r="D187" s="231"/>
      <c r="E187" s="78" t="s">
        <v>278</v>
      </c>
      <c r="F187" s="55"/>
      <c r="G187" s="55"/>
      <c r="H187" s="62"/>
      <c r="I187" s="62"/>
      <c r="J187" s="55"/>
      <c r="K187" s="55"/>
      <c r="L187" s="55"/>
      <c r="M187" s="55"/>
    </row>
    <row r="188" spans="1:13" x14ac:dyDescent="0.25">
      <c r="A188" s="108">
        <v>1217000</v>
      </c>
      <c r="B188" s="231" t="s">
        <v>279</v>
      </c>
      <c r="C188" s="231"/>
      <c r="D188" s="231"/>
      <c r="E188" s="107">
        <v>513100</v>
      </c>
      <c r="F188" s="55"/>
      <c r="G188" s="55"/>
      <c r="H188" s="62"/>
      <c r="I188" s="62"/>
      <c r="J188" s="55"/>
      <c r="K188" s="55"/>
      <c r="L188" s="55"/>
      <c r="M188" s="55"/>
    </row>
    <row r="189" spans="1:13" ht="14.25" customHeight="1" x14ac:dyDescent="0.25">
      <c r="A189" s="76"/>
      <c r="B189" s="231" t="s">
        <v>280</v>
      </c>
      <c r="C189" s="231"/>
      <c r="D189" s="231"/>
      <c r="E189" s="78" t="s">
        <v>281</v>
      </c>
      <c r="F189" s="55"/>
      <c r="G189" s="55"/>
      <c r="H189" s="62"/>
      <c r="I189" s="62"/>
      <c r="J189" s="55"/>
      <c r="K189" s="55"/>
      <c r="L189" s="55"/>
      <c r="M189" s="55"/>
    </row>
    <row r="190" spans="1:13" x14ac:dyDescent="0.25">
      <c r="A190" s="108">
        <v>1218100</v>
      </c>
      <c r="B190" s="231" t="s">
        <v>282</v>
      </c>
      <c r="C190" s="231"/>
      <c r="D190" s="231"/>
      <c r="E190" s="107">
        <v>513200</v>
      </c>
      <c r="F190" s="55"/>
      <c r="G190" s="55"/>
      <c r="H190" s="62"/>
      <c r="I190" s="62"/>
      <c r="J190" s="55"/>
      <c r="K190" s="55"/>
      <c r="L190" s="55"/>
      <c r="M190" s="55"/>
    </row>
    <row r="191" spans="1:13" ht="25.5" customHeight="1" x14ac:dyDescent="0.25">
      <c r="A191" s="76"/>
      <c r="B191" s="231" t="s">
        <v>283</v>
      </c>
      <c r="C191" s="231"/>
      <c r="D191" s="231"/>
      <c r="E191" s="78" t="s">
        <v>284</v>
      </c>
      <c r="F191" s="55"/>
      <c r="G191" s="55"/>
      <c r="H191" s="62"/>
      <c r="I191" s="62"/>
      <c r="J191" s="55"/>
      <c r="K191" s="55"/>
      <c r="L191" s="55"/>
      <c r="M191" s="55"/>
    </row>
    <row r="192" spans="1:13" ht="15.75" customHeight="1" x14ac:dyDescent="0.25">
      <c r="A192" s="108">
        <v>1218200</v>
      </c>
      <c r="B192" s="231" t="s">
        <v>285</v>
      </c>
      <c r="C192" s="231"/>
      <c r="D192" s="231"/>
      <c r="E192" s="107">
        <v>513300</v>
      </c>
      <c r="F192" s="55"/>
      <c r="G192" s="55"/>
      <c r="H192" s="62"/>
      <c r="I192" s="62"/>
      <c r="J192" s="55"/>
      <c r="K192" s="55"/>
      <c r="L192" s="55"/>
      <c r="M192" s="55"/>
    </row>
    <row r="193" spans="1:13" ht="24.75" customHeight="1" x14ac:dyDescent="0.25">
      <c r="A193" s="76"/>
      <c r="B193" s="231" t="s">
        <v>286</v>
      </c>
      <c r="C193" s="231"/>
      <c r="D193" s="231"/>
      <c r="E193" s="78" t="s">
        <v>287</v>
      </c>
      <c r="F193" s="55"/>
      <c r="G193" s="55"/>
      <c r="H193" s="62"/>
      <c r="I193" s="62"/>
      <c r="J193" s="55"/>
      <c r="K193" s="55"/>
      <c r="L193" s="55"/>
      <c r="M193" s="55"/>
    </row>
    <row r="194" spans="1:13" x14ac:dyDescent="0.25">
      <c r="A194" s="108">
        <v>1218300</v>
      </c>
      <c r="B194" s="231" t="s">
        <v>76</v>
      </c>
      <c r="C194" s="231"/>
      <c r="D194" s="231"/>
      <c r="E194" s="107">
        <v>513400</v>
      </c>
      <c r="F194" s="55"/>
      <c r="G194" s="55"/>
      <c r="H194" s="62"/>
      <c r="I194" s="62"/>
      <c r="J194" s="55"/>
      <c r="K194" s="55"/>
      <c r="L194" s="55"/>
      <c r="M194" s="55"/>
    </row>
    <row r="195" spans="1:13" ht="25.5" customHeight="1" x14ac:dyDescent="0.25">
      <c r="A195" s="76"/>
      <c r="B195" s="231" t="s">
        <v>288</v>
      </c>
      <c r="C195" s="231"/>
      <c r="D195" s="231"/>
      <c r="E195" s="78" t="s">
        <v>289</v>
      </c>
      <c r="F195" s="55"/>
      <c r="G195" s="55"/>
      <c r="H195" s="62"/>
      <c r="I195" s="62"/>
      <c r="J195" s="55"/>
      <c r="K195" s="55"/>
      <c r="L195" s="55"/>
      <c r="M195" s="55"/>
    </row>
    <row r="196" spans="1:13" x14ac:dyDescent="0.25">
      <c r="A196" s="108">
        <v>1220000</v>
      </c>
      <c r="B196" s="231" t="s">
        <v>77</v>
      </c>
      <c r="C196" s="231"/>
      <c r="D196" s="231"/>
      <c r="E196" s="107" t="s">
        <v>64</v>
      </c>
      <c r="F196" s="55"/>
      <c r="G196" s="55"/>
      <c r="H196" s="62"/>
      <c r="I196" s="62"/>
      <c r="J196" s="55"/>
      <c r="K196" s="55"/>
      <c r="L196" s="55"/>
      <c r="M196" s="55"/>
    </row>
    <row r="197" spans="1:13" x14ac:dyDescent="0.25">
      <c r="A197" s="108">
        <v>1221000</v>
      </c>
      <c r="B197" s="231" t="s">
        <v>78</v>
      </c>
      <c r="C197" s="231"/>
      <c r="D197" s="231"/>
      <c r="E197" s="107">
        <v>521100</v>
      </c>
      <c r="F197" s="55"/>
      <c r="G197" s="55"/>
      <c r="H197" s="62"/>
      <c r="I197" s="62"/>
      <c r="J197" s="55"/>
      <c r="K197" s="55"/>
      <c r="L197" s="55"/>
      <c r="M197" s="55"/>
    </row>
    <row r="198" spans="1:13" ht="22.5" customHeight="1" x14ac:dyDescent="0.25">
      <c r="A198" s="76"/>
      <c r="B198" s="231" t="s">
        <v>290</v>
      </c>
      <c r="C198" s="231"/>
      <c r="D198" s="231"/>
      <c r="E198" s="78" t="s">
        <v>291</v>
      </c>
      <c r="F198" s="55"/>
      <c r="G198" s="55"/>
      <c r="H198" s="62"/>
      <c r="I198" s="62"/>
      <c r="J198" s="55"/>
      <c r="K198" s="55"/>
      <c r="L198" s="55"/>
      <c r="M198" s="55"/>
    </row>
    <row r="199" spans="1:13" x14ac:dyDescent="0.25">
      <c r="A199" s="108">
        <v>1222000</v>
      </c>
      <c r="B199" s="231" t="s">
        <v>79</v>
      </c>
      <c r="C199" s="231"/>
      <c r="D199" s="231"/>
      <c r="E199" s="107">
        <v>522100</v>
      </c>
      <c r="F199" s="55"/>
      <c r="G199" s="55"/>
      <c r="H199" s="62"/>
      <c r="I199" s="62"/>
      <c r="J199" s="55"/>
      <c r="K199" s="55"/>
      <c r="L199" s="55"/>
      <c r="M199" s="55"/>
    </row>
    <row r="200" spans="1:13" ht="16.5" customHeight="1" x14ac:dyDescent="0.25">
      <c r="A200" s="76"/>
      <c r="B200" s="231" t="s">
        <v>292</v>
      </c>
      <c r="C200" s="231"/>
      <c r="D200" s="231"/>
      <c r="E200" s="109" t="s">
        <v>291</v>
      </c>
      <c r="F200" s="55"/>
      <c r="G200" s="55"/>
      <c r="H200" s="62"/>
      <c r="I200" s="62"/>
      <c r="J200" s="55"/>
      <c r="K200" s="55"/>
      <c r="L200" s="55"/>
      <c r="M200" s="55"/>
    </row>
    <row r="201" spans="1:13" ht="16.5" customHeight="1" x14ac:dyDescent="0.25">
      <c r="A201" s="108">
        <v>1223000</v>
      </c>
      <c r="B201" s="231" t="s">
        <v>80</v>
      </c>
      <c r="C201" s="231"/>
      <c r="D201" s="231"/>
      <c r="E201" s="107">
        <v>523100</v>
      </c>
      <c r="F201" s="55"/>
      <c r="G201" s="55"/>
      <c r="H201" s="62"/>
      <c r="I201" s="62"/>
      <c r="J201" s="55"/>
      <c r="K201" s="55"/>
      <c r="L201" s="55"/>
      <c r="M201" s="55"/>
    </row>
    <row r="202" spans="1:13" ht="28.5" customHeight="1" x14ac:dyDescent="0.25">
      <c r="A202" s="76"/>
      <c r="B202" s="231" t="s">
        <v>293</v>
      </c>
      <c r="C202" s="231"/>
      <c r="D202" s="231"/>
      <c r="E202" s="109" t="s">
        <v>294</v>
      </c>
      <c r="F202" s="55"/>
      <c r="G202" s="55"/>
      <c r="H202" s="62"/>
      <c r="I202" s="62"/>
      <c r="J202" s="55"/>
      <c r="K202" s="55"/>
      <c r="L202" s="55"/>
      <c r="M202" s="55"/>
    </row>
    <row r="203" spans="1:13" ht="15.75" customHeight="1" x14ac:dyDescent="0.25">
      <c r="A203" s="108">
        <v>1224000</v>
      </c>
      <c r="B203" s="231" t="s">
        <v>81</v>
      </c>
      <c r="C203" s="231"/>
      <c r="D203" s="231"/>
      <c r="E203" s="107">
        <v>524100</v>
      </c>
      <c r="F203" s="55"/>
      <c r="G203" s="55"/>
      <c r="H203" s="62"/>
      <c r="I203" s="62"/>
      <c r="J203" s="55"/>
      <c r="K203" s="55"/>
      <c r="L203" s="55"/>
      <c r="M203" s="55"/>
    </row>
    <row r="204" spans="1:13" ht="21" customHeight="1" x14ac:dyDescent="0.25">
      <c r="A204" s="76"/>
      <c r="B204" s="231" t="s">
        <v>295</v>
      </c>
      <c r="C204" s="231"/>
      <c r="D204" s="231"/>
      <c r="E204" s="109" t="s">
        <v>296</v>
      </c>
      <c r="F204" s="55"/>
      <c r="G204" s="55"/>
      <c r="H204" s="62"/>
      <c r="I204" s="62"/>
      <c r="J204" s="55"/>
      <c r="K204" s="55"/>
      <c r="L204" s="55"/>
      <c r="M204" s="55"/>
    </row>
    <row r="205" spans="1:13" x14ac:dyDescent="0.25">
      <c r="A205" s="108">
        <v>1230000</v>
      </c>
      <c r="B205" s="231" t="s">
        <v>82</v>
      </c>
      <c r="C205" s="231"/>
      <c r="D205" s="231"/>
      <c r="E205" s="107" t="s">
        <v>64</v>
      </c>
      <c r="F205" s="55"/>
      <c r="G205" s="55"/>
      <c r="H205" s="62"/>
      <c r="I205" s="62"/>
      <c r="J205" s="55"/>
      <c r="K205" s="55"/>
      <c r="L205" s="55"/>
      <c r="M205" s="55"/>
    </row>
    <row r="206" spans="1:13" x14ac:dyDescent="0.25">
      <c r="A206" s="108">
        <v>1231000</v>
      </c>
      <c r="B206" s="231" t="s">
        <v>83</v>
      </c>
      <c r="C206" s="231"/>
      <c r="D206" s="231"/>
      <c r="E206" s="107">
        <v>531100</v>
      </c>
      <c r="F206" s="55"/>
      <c r="G206" s="55"/>
      <c r="H206" s="62"/>
      <c r="I206" s="62"/>
      <c r="J206" s="55"/>
      <c r="K206" s="55"/>
      <c r="L206" s="55"/>
      <c r="M206" s="55"/>
    </row>
    <row r="207" spans="1:13" x14ac:dyDescent="0.25">
      <c r="A207" s="108">
        <v>1240000</v>
      </c>
      <c r="B207" s="231" t="s">
        <v>84</v>
      </c>
      <c r="C207" s="231"/>
      <c r="D207" s="231"/>
      <c r="E207" s="107" t="s">
        <v>64</v>
      </c>
      <c r="F207" s="55"/>
      <c r="G207" s="55"/>
      <c r="H207" s="62"/>
      <c r="I207" s="62"/>
      <c r="J207" s="55"/>
      <c r="K207" s="55"/>
      <c r="L207" s="55"/>
      <c r="M207" s="55"/>
    </row>
    <row r="208" spans="1:13" x14ac:dyDescent="0.25">
      <c r="A208" s="108">
        <v>1241000</v>
      </c>
      <c r="B208" s="231" t="s">
        <v>85</v>
      </c>
      <c r="C208" s="231"/>
      <c r="D208" s="231"/>
      <c r="E208" s="107">
        <v>541100</v>
      </c>
      <c r="F208" s="55"/>
      <c r="G208" s="55"/>
      <c r="H208" s="62"/>
      <c r="I208" s="62"/>
      <c r="J208" s="55"/>
      <c r="K208" s="55"/>
      <c r="L208" s="55"/>
      <c r="M208" s="55"/>
    </row>
    <row r="209" spans="1:13" x14ac:dyDescent="0.25">
      <c r="A209" s="108">
        <v>1242000</v>
      </c>
      <c r="B209" s="231" t="s">
        <v>86</v>
      </c>
      <c r="C209" s="231"/>
      <c r="D209" s="231"/>
      <c r="E209" s="107">
        <v>542100</v>
      </c>
      <c r="F209" s="55"/>
      <c r="G209" s="55"/>
      <c r="H209" s="62"/>
      <c r="I209" s="62"/>
      <c r="J209" s="55"/>
      <c r="K209" s="55"/>
      <c r="L209" s="55"/>
      <c r="M209" s="55"/>
    </row>
    <row r="210" spans="1:13" ht="18" customHeight="1" x14ac:dyDescent="0.25">
      <c r="A210" s="108">
        <v>1243000</v>
      </c>
      <c r="B210" s="231" t="s">
        <v>87</v>
      </c>
      <c r="C210" s="231"/>
      <c r="D210" s="231"/>
      <c r="E210" s="107">
        <v>543100</v>
      </c>
      <c r="F210" s="55"/>
      <c r="G210" s="55"/>
      <c r="H210" s="62"/>
      <c r="I210" s="62"/>
      <c r="J210" s="55"/>
      <c r="K210" s="55"/>
      <c r="L210" s="55"/>
      <c r="M210" s="55"/>
    </row>
    <row r="211" spans="1:13" ht="15.75" customHeight="1" x14ac:dyDescent="0.25">
      <c r="A211" s="108">
        <v>1244000</v>
      </c>
      <c r="B211" s="231" t="s">
        <v>88</v>
      </c>
      <c r="C211" s="231"/>
      <c r="D211" s="231"/>
      <c r="E211" s="107">
        <v>544100</v>
      </c>
      <c r="F211" s="55"/>
      <c r="G211" s="55"/>
      <c r="H211" s="62"/>
      <c r="I211" s="62"/>
      <c r="J211" s="55"/>
      <c r="K211" s="55"/>
      <c r="L211" s="55"/>
      <c r="M211" s="55"/>
    </row>
    <row r="212" spans="1:13" ht="18.75" customHeight="1" x14ac:dyDescent="0.25">
      <c r="A212" s="79">
        <v>1000000</v>
      </c>
      <c r="B212" s="195" t="s">
        <v>297</v>
      </c>
      <c r="C212" s="195"/>
      <c r="D212" s="195"/>
      <c r="E212" s="82"/>
      <c r="F212" s="110">
        <v>2373.69</v>
      </c>
      <c r="G212" s="110">
        <v>2373.69</v>
      </c>
      <c r="H212" s="94">
        <f>H51+H80</f>
        <v>1503.39</v>
      </c>
      <c r="I212" s="94">
        <f>I51+I80</f>
        <v>1503.39</v>
      </c>
      <c r="J212" s="87"/>
      <c r="K212" s="87"/>
      <c r="L212" s="87">
        <v>27600.22</v>
      </c>
      <c r="M212" s="87">
        <v>27600.22</v>
      </c>
    </row>
    <row r="213" spans="1:13" x14ac:dyDescent="0.25">
      <c r="A213" s="81"/>
      <c r="B213" s="195" t="s">
        <v>298</v>
      </c>
      <c r="C213" s="195"/>
      <c r="D213" s="195"/>
      <c r="E213" s="82"/>
      <c r="F213" s="110"/>
      <c r="G213" s="110"/>
      <c r="H213" s="53"/>
      <c r="I213" s="53"/>
      <c r="J213" s="48"/>
      <c r="K213" s="48"/>
      <c r="L213" s="48"/>
      <c r="M213" s="48"/>
    </row>
    <row r="214" spans="1:13" ht="20.25" customHeight="1" x14ac:dyDescent="0.25">
      <c r="A214" s="81"/>
      <c r="B214" s="195" t="s">
        <v>299</v>
      </c>
      <c r="C214" s="195"/>
      <c r="D214" s="195"/>
      <c r="E214" s="82"/>
      <c r="F214" s="110"/>
      <c r="G214" s="110"/>
      <c r="H214" s="88"/>
      <c r="I214" s="88"/>
      <c r="J214" s="87"/>
      <c r="K214" s="87"/>
      <c r="L214" s="119">
        <v>27600.22</v>
      </c>
      <c r="M214" s="119">
        <v>27600.22</v>
      </c>
    </row>
    <row r="215" spans="1:13" ht="21" customHeight="1" x14ac:dyDescent="0.25">
      <c r="A215" s="81"/>
      <c r="B215" s="195" t="s">
        <v>300</v>
      </c>
      <c r="C215" s="195"/>
      <c r="D215" s="195"/>
      <c r="E215" s="82"/>
      <c r="F215" s="110">
        <v>2373.69</v>
      </c>
      <c r="G215" s="110">
        <v>2373.69</v>
      </c>
      <c r="H215" s="88">
        <v>1503.39</v>
      </c>
      <c r="I215" s="88">
        <v>1503.39</v>
      </c>
      <c r="J215" s="48"/>
      <c r="K215" s="81"/>
      <c r="L215" s="112"/>
      <c r="M215" s="112"/>
    </row>
    <row r="218" spans="1:13" ht="15" customHeight="1" x14ac:dyDescent="0.25">
      <c r="A218" s="179" t="s">
        <v>507</v>
      </c>
      <c r="B218" s="179"/>
      <c r="C218" s="180" t="s">
        <v>8</v>
      </c>
      <c r="D218" s="180"/>
      <c r="E218" s="178" t="s">
        <v>9</v>
      </c>
      <c r="F218" s="178"/>
      <c r="G218" s="178"/>
      <c r="H218" s="178"/>
      <c r="J218" s="178" t="s">
        <v>467</v>
      </c>
      <c r="K218" s="178"/>
      <c r="L218" s="178"/>
    </row>
    <row r="219" spans="1:13" x14ac:dyDescent="0.25">
      <c r="A219" s="113"/>
      <c r="B219" s="113"/>
      <c r="C219" s="114"/>
      <c r="D219" s="114"/>
      <c r="E219" s="176" t="s">
        <v>10</v>
      </c>
      <c r="F219" s="176"/>
      <c r="G219" s="176"/>
      <c r="H219" s="176"/>
      <c r="J219" s="177" t="s">
        <v>11</v>
      </c>
      <c r="K219" s="177"/>
      <c r="L219" s="177"/>
    </row>
    <row r="220" spans="1:13" x14ac:dyDescent="0.25">
      <c r="A220" s="115" t="s">
        <v>12</v>
      </c>
      <c r="B220" s="113"/>
      <c r="C220" s="113"/>
      <c r="D220" s="113"/>
      <c r="E220" s="113"/>
      <c r="F220" s="113"/>
      <c r="J220" s="113"/>
    </row>
    <row r="221" spans="1:13" x14ac:dyDescent="0.25">
      <c r="A221" s="113"/>
      <c r="B221" s="113"/>
      <c r="C221" s="180" t="s">
        <v>13</v>
      </c>
      <c r="D221" s="180"/>
      <c r="E221" s="178" t="s">
        <v>9</v>
      </c>
      <c r="F221" s="178"/>
      <c r="G221" s="178"/>
      <c r="H221" s="178"/>
      <c r="J221" s="178" t="s">
        <v>562</v>
      </c>
      <c r="K221" s="178"/>
      <c r="L221" s="178"/>
    </row>
    <row r="222" spans="1:13" x14ac:dyDescent="0.25">
      <c r="A222" s="113"/>
      <c r="B222" s="113"/>
      <c r="C222" s="114"/>
      <c r="D222" s="114"/>
      <c r="E222" s="176" t="s">
        <v>10</v>
      </c>
      <c r="F222" s="176"/>
      <c r="G222" s="176"/>
      <c r="H222" s="176"/>
      <c r="J222" s="177" t="s">
        <v>11</v>
      </c>
      <c r="K222" s="177"/>
      <c r="L222" s="177"/>
    </row>
    <row r="223" spans="1:13" x14ac:dyDescent="0.25">
      <c r="A223" s="116"/>
    </row>
    <row r="224" spans="1:13" x14ac:dyDescent="0.25">
      <c r="A224" s="116"/>
    </row>
    <row r="225" spans="1:2" x14ac:dyDescent="0.25">
      <c r="A225" s="116"/>
    </row>
    <row r="226" spans="1:2" x14ac:dyDescent="0.25">
      <c r="A226" s="117"/>
    </row>
    <row r="227" spans="1:2" x14ac:dyDescent="0.25">
      <c r="A227" s="116"/>
    </row>
    <row r="228" spans="1:2" x14ac:dyDescent="0.25">
      <c r="A228" s="118"/>
    </row>
    <row r="229" spans="1:2" x14ac:dyDescent="0.25">
      <c r="A229" s="97"/>
    </row>
    <row r="230" spans="1:2" x14ac:dyDescent="0.25">
      <c r="B230" s="118"/>
    </row>
    <row r="231" spans="1:2" x14ac:dyDescent="0.25">
      <c r="A231" s="97"/>
    </row>
    <row r="232" spans="1:2" x14ac:dyDescent="0.25">
      <c r="B232" s="97"/>
    </row>
    <row r="241" ht="60" customHeight="1" x14ac:dyDescent="0.25"/>
    <row r="244" ht="60" customHeight="1" x14ac:dyDescent="0.25"/>
    <row r="247" ht="30" customHeight="1" x14ac:dyDescent="0.25"/>
    <row r="249" ht="60" customHeight="1" x14ac:dyDescent="0.25"/>
    <row r="251" ht="90" customHeight="1" x14ac:dyDescent="0.25"/>
    <row r="260" ht="45" customHeight="1" x14ac:dyDescent="0.25"/>
    <row r="384" ht="15" customHeight="1" x14ac:dyDescent="0.25"/>
    <row r="385" ht="45" customHeight="1" x14ac:dyDescent="0.25"/>
    <row r="413" ht="60" customHeight="1" x14ac:dyDescent="0.25"/>
    <row r="416" ht="60" customHeight="1" x14ac:dyDescent="0.25"/>
    <row r="419" ht="30" customHeight="1" x14ac:dyDescent="0.25"/>
    <row r="421" ht="60" customHeight="1" x14ac:dyDescent="0.25"/>
    <row r="423" ht="90" customHeight="1" x14ac:dyDescent="0.25"/>
    <row r="432" ht="45" customHeight="1" x14ac:dyDescent="0.25"/>
    <row r="434" ht="165" customHeight="1" x14ac:dyDescent="0.25"/>
    <row r="441" ht="30" customHeight="1" x14ac:dyDescent="0.25"/>
    <row r="444" ht="15" customHeight="1" x14ac:dyDescent="0.25"/>
    <row r="445" ht="45" customHeight="1" x14ac:dyDescent="0.25"/>
  </sheetData>
  <mergeCells count="246">
    <mergeCell ref="E24:I24"/>
    <mergeCell ref="B215:D215"/>
    <mergeCell ref="C10:G10"/>
    <mergeCell ref="C11:G11"/>
    <mergeCell ref="C12:G12"/>
    <mergeCell ref="C13:G13"/>
    <mergeCell ref="A14:G14"/>
    <mergeCell ref="A15:G15"/>
    <mergeCell ref="A16:G16"/>
    <mergeCell ref="A10:B11"/>
    <mergeCell ref="A12:B13"/>
    <mergeCell ref="B207:D207"/>
    <mergeCell ref="B208:D208"/>
    <mergeCell ref="B209:D209"/>
    <mergeCell ref="B210:D210"/>
    <mergeCell ref="B211:D211"/>
    <mergeCell ref="B212:D212"/>
    <mergeCell ref="B201:D201"/>
    <mergeCell ref="B202:D202"/>
    <mergeCell ref="B203:D203"/>
    <mergeCell ref="B204:D204"/>
    <mergeCell ref="B205:D205"/>
    <mergeCell ref="B206:D206"/>
    <mergeCell ref="B195:D195"/>
    <mergeCell ref="B196:D196"/>
    <mergeCell ref="B197:D197"/>
    <mergeCell ref="B198:D198"/>
    <mergeCell ref="B199:D199"/>
    <mergeCell ref="B200:D200"/>
    <mergeCell ref="B189:D189"/>
    <mergeCell ref="B190:D190"/>
    <mergeCell ref="B191:D191"/>
    <mergeCell ref="B192:D192"/>
    <mergeCell ref="B193:D193"/>
    <mergeCell ref="B194:D194"/>
    <mergeCell ref="B183:D183"/>
    <mergeCell ref="B184:D184"/>
    <mergeCell ref="B185:D185"/>
    <mergeCell ref="B186:D186"/>
    <mergeCell ref="B187:D187"/>
    <mergeCell ref="B188:D188"/>
    <mergeCell ref="B177:D177"/>
    <mergeCell ref="B178:D178"/>
    <mergeCell ref="B179:D179"/>
    <mergeCell ref="B180:D180"/>
    <mergeCell ref="B181:D181"/>
    <mergeCell ref="B182:D182"/>
    <mergeCell ref="B171:D171"/>
    <mergeCell ref="B172:D172"/>
    <mergeCell ref="B173:D173"/>
    <mergeCell ref="B174:D174"/>
    <mergeCell ref="B175:D175"/>
    <mergeCell ref="B176:D176"/>
    <mergeCell ref="B165:D165"/>
    <mergeCell ref="B166:D166"/>
    <mergeCell ref="B167:D167"/>
    <mergeCell ref="B168:D168"/>
    <mergeCell ref="B169:D169"/>
    <mergeCell ref="B170:D170"/>
    <mergeCell ref="B155:D155"/>
    <mergeCell ref="B156:D156"/>
    <mergeCell ref="B157:D157"/>
    <mergeCell ref="B158:D158"/>
    <mergeCell ref="B159:D159"/>
    <mergeCell ref="B160:D160"/>
    <mergeCell ref="B145:D145"/>
    <mergeCell ref="B146:D146"/>
    <mergeCell ref="B147:D147"/>
    <mergeCell ref="B148:D148"/>
    <mergeCell ref="B149:D149"/>
    <mergeCell ref="B150:D150"/>
    <mergeCell ref="B135:D135"/>
    <mergeCell ref="B136:D136"/>
    <mergeCell ref="B137:D137"/>
    <mergeCell ref="B138:D138"/>
    <mergeCell ref="B139:D139"/>
    <mergeCell ref="B140:D140"/>
    <mergeCell ref="B129:D129"/>
    <mergeCell ref="B130:D130"/>
    <mergeCell ref="B131:D131"/>
    <mergeCell ref="B132:D132"/>
    <mergeCell ref="B133:D133"/>
    <mergeCell ref="B134:D134"/>
    <mergeCell ref="B123:D123"/>
    <mergeCell ref="B124:D124"/>
    <mergeCell ref="B125:D125"/>
    <mergeCell ref="B126:D126"/>
    <mergeCell ref="B127:D127"/>
    <mergeCell ref="B128:D128"/>
    <mergeCell ref="B117:D117"/>
    <mergeCell ref="B118:D118"/>
    <mergeCell ref="B119:D119"/>
    <mergeCell ref="B120:D120"/>
    <mergeCell ref="B121:D121"/>
    <mergeCell ref="B122:D122"/>
    <mergeCell ref="B113:D113"/>
    <mergeCell ref="B114:D114"/>
    <mergeCell ref="B115:D115"/>
    <mergeCell ref="B116:D116"/>
    <mergeCell ref="B105:D105"/>
    <mergeCell ref="B106:D106"/>
    <mergeCell ref="B107:D107"/>
    <mergeCell ref="B108:D108"/>
    <mergeCell ref="B109:D109"/>
    <mergeCell ref="B110:D110"/>
    <mergeCell ref="B104:D104"/>
    <mergeCell ref="B93:D93"/>
    <mergeCell ref="B94:D94"/>
    <mergeCell ref="B95:D95"/>
    <mergeCell ref="B96:D96"/>
    <mergeCell ref="B97:D97"/>
    <mergeCell ref="B98:D98"/>
    <mergeCell ref="B111:D111"/>
    <mergeCell ref="B112:D112"/>
    <mergeCell ref="B83:D83"/>
    <mergeCell ref="B84:D84"/>
    <mergeCell ref="B85:D85"/>
    <mergeCell ref="B86:D86"/>
    <mergeCell ref="B99:D99"/>
    <mergeCell ref="B100:D100"/>
    <mergeCell ref="B101:D101"/>
    <mergeCell ref="B102:D102"/>
    <mergeCell ref="B103:D103"/>
    <mergeCell ref="B63:D63"/>
    <mergeCell ref="B64:D64"/>
    <mergeCell ref="B65:D65"/>
    <mergeCell ref="B66:D66"/>
    <mergeCell ref="B67:D67"/>
    <mergeCell ref="B68:D68"/>
    <mergeCell ref="B62:D62"/>
    <mergeCell ref="F25:I25"/>
    <mergeCell ref="J25:M25"/>
    <mergeCell ref="F26:G26"/>
    <mergeCell ref="H26:I26"/>
    <mergeCell ref="J26:K26"/>
    <mergeCell ref="L26:M26"/>
    <mergeCell ref="B56:D56"/>
    <mergeCell ref="B57:D57"/>
    <mergeCell ref="B58:D58"/>
    <mergeCell ref="B59:D59"/>
    <mergeCell ref="B60:D60"/>
    <mergeCell ref="B61:D61"/>
    <mergeCell ref="B50:D50"/>
    <mergeCell ref="B51:D51"/>
    <mergeCell ref="B52:D52"/>
    <mergeCell ref="B53:D53"/>
    <mergeCell ref="B54:D54"/>
    <mergeCell ref="B55:D55"/>
    <mergeCell ref="B44:D44"/>
    <mergeCell ref="B45:D45"/>
    <mergeCell ref="B46:D46"/>
    <mergeCell ref="B47:D47"/>
    <mergeCell ref="B48:D48"/>
    <mergeCell ref="B49:D49"/>
    <mergeCell ref="B38:D38"/>
    <mergeCell ref="B39:D39"/>
    <mergeCell ref="B40:D40"/>
    <mergeCell ref="B41:D41"/>
    <mergeCell ref="B42:D42"/>
    <mergeCell ref="B43:D43"/>
    <mergeCell ref="B32:D32"/>
    <mergeCell ref="B33:D33"/>
    <mergeCell ref="B34:D34"/>
    <mergeCell ref="B35:D35"/>
    <mergeCell ref="B36:D36"/>
    <mergeCell ref="B37:D37"/>
    <mergeCell ref="A6:K6"/>
    <mergeCell ref="B25:D25"/>
    <mergeCell ref="B26:D27"/>
    <mergeCell ref="B28:D28"/>
    <mergeCell ref="B29:D29"/>
    <mergeCell ref="B30:D30"/>
    <mergeCell ref="B31:D31"/>
    <mergeCell ref="A30:A31"/>
    <mergeCell ref="E30:E31"/>
    <mergeCell ref="A25:A27"/>
    <mergeCell ref="E26:E27"/>
    <mergeCell ref="A24:D24"/>
    <mergeCell ref="A20:D23"/>
    <mergeCell ref="E20:G20"/>
    <mergeCell ref="H20:I20"/>
    <mergeCell ref="E21:G21"/>
    <mergeCell ref="H21:I21"/>
    <mergeCell ref="E22:G22"/>
    <mergeCell ref="B75:D75"/>
    <mergeCell ref="B76:D76"/>
    <mergeCell ref="B77:D77"/>
    <mergeCell ref="B78:D78"/>
    <mergeCell ref="B69:D69"/>
    <mergeCell ref="B70:D70"/>
    <mergeCell ref="B71:D71"/>
    <mergeCell ref="B72:D72"/>
    <mergeCell ref="B73:D73"/>
    <mergeCell ref="B74:D74"/>
    <mergeCell ref="B79:D79"/>
    <mergeCell ref="B80:D80"/>
    <mergeCell ref="B213:D213"/>
    <mergeCell ref="B214:D214"/>
    <mergeCell ref="B161:D161"/>
    <mergeCell ref="B162:D162"/>
    <mergeCell ref="B163:D163"/>
    <mergeCell ref="B164:D164"/>
    <mergeCell ref="B151:D151"/>
    <mergeCell ref="B152:D152"/>
    <mergeCell ref="B153:D153"/>
    <mergeCell ref="B154:D154"/>
    <mergeCell ref="B141:D141"/>
    <mergeCell ref="B142:D142"/>
    <mergeCell ref="B143:D143"/>
    <mergeCell ref="B144:D144"/>
    <mergeCell ref="B87:D87"/>
    <mergeCell ref="B88:D88"/>
    <mergeCell ref="B89:D89"/>
    <mergeCell ref="B90:D90"/>
    <mergeCell ref="B91:D91"/>
    <mergeCell ref="B92:D92"/>
    <mergeCell ref="B81:D81"/>
    <mergeCell ref="B82:D82"/>
    <mergeCell ref="C221:D221"/>
    <mergeCell ref="E221:H221"/>
    <mergeCell ref="J221:L221"/>
    <mergeCell ref="E222:H222"/>
    <mergeCell ref="J222:L222"/>
    <mergeCell ref="A218:B218"/>
    <mergeCell ref="C218:D218"/>
    <mergeCell ref="E218:H218"/>
    <mergeCell ref="J218:L218"/>
    <mergeCell ref="E219:H219"/>
    <mergeCell ref="J219:L219"/>
    <mergeCell ref="H13:I13"/>
    <mergeCell ref="A3:N3"/>
    <mergeCell ref="A4:N4"/>
    <mergeCell ref="A8:N8"/>
    <mergeCell ref="H22:I22"/>
    <mergeCell ref="E23:G23"/>
    <mergeCell ref="H23:I23"/>
    <mergeCell ref="A17:D19"/>
    <mergeCell ref="E17:G17"/>
    <mergeCell ref="H17:I17"/>
    <mergeCell ref="E18:G18"/>
    <mergeCell ref="H18:I18"/>
    <mergeCell ref="E19:G19"/>
    <mergeCell ref="H19:I19"/>
    <mergeCell ref="H10:I10"/>
    <mergeCell ref="H11:I11"/>
    <mergeCell ref="H16:I16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" workbookViewId="0">
      <selection activeCell="R45" sqref="R45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11" style="95" customWidth="1"/>
    <col min="5" max="5" width="8.42578125" style="95" customWidth="1"/>
    <col min="6" max="6" width="7.140625" style="95" customWidth="1"/>
    <col min="7" max="7" width="6.285156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3" width="9.28515625" style="95" customWidth="1"/>
    <col min="14" max="14" width="9.28515625" style="95" bestFit="1" customWidth="1"/>
    <col min="15" max="16384" width="9.140625" style="95"/>
  </cols>
  <sheetData>
    <row r="1" spans="1:14" hidden="1" x14ac:dyDescent="0.25">
      <c r="A1" s="121" t="s">
        <v>0</v>
      </c>
      <c r="B1" s="121"/>
      <c r="C1" s="121"/>
      <c r="D1" s="121"/>
      <c r="E1" s="121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97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97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97"/>
    </row>
    <row r="10" spans="1:14" ht="30.75" customHeight="1" x14ac:dyDescent="0.25">
      <c r="A10" s="245" t="s">
        <v>434</v>
      </c>
      <c r="B10" s="195" t="s">
        <v>519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192">
        <v>104004</v>
      </c>
      <c r="G11" s="194"/>
    </row>
    <row r="12" spans="1:14" x14ac:dyDescent="0.25">
      <c r="A12" s="247"/>
      <c r="B12" s="241"/>
      <c r="C12" s="99"/>
    </row>
    <row r="13" spans="1:14" ht="21.75" customHeight="1" x14ac:dyDescent="0.25">
      <c r="A13" s="248" t="s">
        <v>18</v>
      </c>
      <c r="B13" s="250" t="s">
        <v>455</v>
      </c>
      <c r="C13" s="250"/>
      <c r="D13" s="250"/>
      <c r="E13" s="250"/>
      <c r="F13" s="205"/>
      <c r="G13" s="205"/>
    </row>
    <row r="14" spans="1:14" ht="65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188">
        <v>4</v>
      </c>
      <c r="I19" s="188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188">
        <v>9</v>
      </c>
      <c r="I20" s="188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188">
        <v>1</v>
      </c>
      <c r="I21" s="188"/>
    </row>
    <row r="22" spans="1:14" x14ac:dyDescent="0.25">
      <c r="A22" s="241"/>
      <c r="B22" s="241"/>
      <c r="C22" s="241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188">
        <v>20</v>
      </c>
      <c r="I23" s="188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188">
        <v>1079</v>
      </c>
      <c r="I24" s="188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188"/>
      <c r="I25" s="188"/>
    </row>
    <row r="26" spans="1:14" ht="24" customHeight="1" x14ac:dyDescent="0.25">
      <c r="A26" s="195"/>
      <c r="B26" s="195"/>
      <c r="C26" s="195"/>
      <c r="D26" s="195"/>
      <c r="E26" s="195" t="s">
        <v>29</v>
      </c>
      <c r="F26" s="195"/>
      <c r="G26" s="195"/>
      <c r="H26" s="188">
        <v>11007</v>
      </c>
      <c r="I26" s="188"/>
    </row>
    <row r="27" spans="1:14" x14ac:dyDescent="0.25">
      <c r="A27" s="195" t="s">
        <v>30</v>
      </c>
      <c r="B27" s="195"/>
      <c r="C27" s="195"/>
      <c r="D27" s="195"/>
      <c r="E27" s="205" t="s">
        <v>457</v>
      </c>
      <c r="F27" s="205"/>
      <c r="G27" s="205"/>
      <c r="H27" s="205"/>
      <c r="I27" s="205"/>
      <c r="J27" s="205"/>
      <c r="K27" s="205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73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74" t="s">
        <v>34</v>
      </c>
      <c r="E33" s="73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6"/>
      <c r="E34" s="75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10" t="s">
        <v>59</v>
      </c>
      <c r="C36" s="18" t="s">
        <v>60</v>
      </c>
      <c r="D36" s="88"/>
      <c r="E36" s="110">
        <v>0</v>
      </c>
      <c r="F36" s="110">
        <v>0</v>
      </c>
      <c r="G36" s="110">
        <v>0</v>
      </c>
      <c r="H36" s="88"/>
      <c r="I36" s="124">
        <v>684.4</v>
      </c>
      <c r="J36" s="124">
        <v>684.4</v>
      </c>
      <c r="K36" s="124">
        <v>684.4</v>
      </c>
      <c r="L36" s="125">
        <v>0</v>
      </c>
      <c r="M36" s="125">
        <v>0</v>
      </c>
      <c r="N36" s="125">
        <v>0</v>
      </c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9"/>
      <c r="I37" s="145"/>
      <c r="J37" s="145"/>
      <c r="K37" s="145"/>
      <c r="L37" s="128"/>
      <c r="M37" s="128"/>
      <c r="N37" s="128"/>
    </row>
    <row r="38" spans="1:14" ht="45" customHeight="1" x14ac:dyDescent="0.25">
      <c r="A38" s="126"/>
      <c r="B38" s="128" t="s">
        <v>465</v>
      </c>
      <c r="C38" s="128">
        <v>4823</v>
      </c>
      <c r="D38" s="130"/>
      <c r="E38" s="130"/>
      <c r="F38" s="130">
        <v>684.4</v>
      </c>
      <c r="G38" s="130"/>
      <c r="H38" s="148"/>
      <c r="I38" s="112">
        <v>684.4</v>
      </c>
      <c r="J38" s="112">
        <v>684.4</v>
      </c>
      <c r="K38" s="112">
        <v>684.4</v>
      </c>
      <c r="L38" s="149"/>
      <c r="M38" s="130"/>
      <c r="N38" s="130"/>
    </row>
    <row r="39" spans="1:14" ht="23.25" customHeight="1" x14ac:dyDescent="0.25">
      <c r="A39" s="123" t="s">
        <v>61</v>
      </c>
      <c r="B39" s="127" t="s">
        <v>62</v>
      </c>
      <c r="C39" s="128"/>
      <c r="D39" s="88">
        <f>SUM(D38:D38)</f>
        <v>0</v>
      </c>
      <c r="E39" s="88">
        <f>SUM(E38:E38)</f>
        <v>0</v>
      </c>
      <c r="F39" s="88">
        <f>SUM(F38:F38)</f>
        <v>684.4</v>
      </c>
      <c r="G39" s="88">
        <f>SUM(G38:G38)</f>
        <v>0</v>
      </c>
      <c r="H39" s="88">
        <f>SUM(H38:H38)</f>
        <v>0</v>
      </c>
      <c r="I39" s="150">
        <f>SUM(I36:I36)</f>
        <v>684.4</v>
      </c>
      <c r="J39" s="150">
        <f>SUM(J36:J36)</f>
        <v>684.4</v>
      </c>
      <c r="K39" s="150">
        <f>SUM(K36:K36)</f>
        <v>684.4</v>
      </c>
      <c r="L39" s="88">
        <f>SUM(L38:L38)</f>
        <v>0</v>
      </c>
      <c r="M39" s="88">
        <f>SUM(M38:M38)</f>
        <v>0</v>
      </c>
      <c r="N39" s="88">
        <f>SUM(N38:N38)</f>
        <v>0</v>
      </c>
    </row>
    <row r="41" spans="1:14" ht="30.75" customHeight="1" x14ac:dyDescent="0.25">
      <c r="A41" s="179" t="s">
        <v>507</v>
      </c>
      <c r="B41" s="179"/>
      <c r="C41" s="180" t="s">
        <v>8</v>
      </c>
      <c r="D41" s="180"/>
      <c r="E41" s="178" t="s">
        <v>9</v>
      </c>
      <c r="F41" s="178"/>
      <c r="G41" s="178"/>
      <c r="H41" s="178"/>
      <c r="J41" s="178" t="s">
        <v>468</v>
      </c>
      <c r="K41" s="178"/>
      <c r="L41" s="178"/>
    </row>
    <row r="42" spans="1:14" ht="21" customHeight="1" x14ac:dyDescent="0.25">
      <c r="A42" s="113"/>
      <c r="B42" s="113"/>
      <c r="C42" s="114"/>
      <c r="D42" s="114"/>
      <c r="E42" s="176" t="s">
        <v>10</v>
      </c>
      <c r="F42" s="176"/>
      <c r="G42" s="176"/>
      <c r="H42" s="176"/>
      <c r="J42" s="177" t="s">
        <v>11</v>
      </c>
      <c r="K42" s="177"/>
      <c r="L42" s="177"/>
    </row>
    <row r="43" spans="1:14" x14ac:dyDescent="0.25">
      <c r="A43" s="115" t="s">
        <v>12</v>
      </c>
      <c r="B43" s="113"/>
      <c r="C43" s="113"/>
      <c r="D43" s="113"/>
      <c r="E43" s="113"/>
      <c r="F43" s="113"/>
      <c r="J43" s="113"/>
    </row>
    <row r="44" spans="1:14" ht="34.5" customHeight="1" x14ac:dyDescent="0.25">
      <c r="A44" s="113"/>
      <c r="B44" s="113"/>
      <c r="C44" s="180" t="s">
        <v>13</v>
      </c>
      <c r="D44" s="180"/>
      <c r="E44" s="178" t="s">
        <v>9</v>
      </c>
      <c r="F44" s="178"/>
      <c r="G44" s="178"/>
      <c r="H44" s="178"/>
      <c r="J44" s="178" t="s">
        <v>562</v>
      </c>
      <c r="K44" s="178"/>
      <c r="L44" s="178"/>
    </row>
    <row r="45" spans="1:14" ht="21" customHeight="1" x14ac:dyDescent="0.25">
      <c r="A45" s="113"/>
      <c r="B45" s="113"/>
      <c r="C45" s="114"/>
      <c r="D45" s="114"/>
      <c r="E45" s="176" t="s">
        <v>10</v>
      </c>
      <c r="F45" s="176"/>
      <c r="G45" s="176"/>
      <c r="H45" s="176"/>
      <c r="J45" s="177" t="s">
        <v>11</v>
      </c>
      <c r="K45" s="177"/>
      <c r="L45" s="177"/>
    </row>
    <row r="46" spans="1:14" ht="21" customHeight="1" x14ac:dyDescent="0.25">
      <c r="A46" s="113"/>
      <c r="B46" s="113"/>
      <c r="C46" s="114"/>
      <c r="D46" s="114"/>
      <c r="E46" s="131"/>
      <c r="F46" s="131"/>
      <c r="G46" s="131"/>
      <c r="H46" s="131"/>
      <c r="J46" s="132"/>
      <c r="K46" s="132"/>
      <c r="L46" s="132"/>
    </row>
    <row r="47" spans="1:14" ht="21" customHeight="1" x14ac:dyDescent="0.25">
      <c r="A47" s="113"/>
      <c r="B47" s="113"/>
      <c r="C47" s="114"/>
      <c r="D47" s="114"/>
      <c r="E47" s="131"/>
      <c r="F47" s="131"/>
      <c r="G47" s="131"/>
      <c r="H47" s="131"/>
      <c r="J47" s="132"/>
      <c r="K47" s="132"/>
      <c r="L47" s="132"/>
    </row>
    <row r="48" spans="1:14" ht="21" customHeight="1" x14ac:dyDescent="0.25">
      <c r="A48" s="113"/>
      <c r="B48" s="113"/>
      <c r="C48" s="114"/>
      <c r="D48" s="114"/>
      <c r="E48" s="131"/>
      <c r="F48" s="131"/>
      <c r="G48" s="131"/>
      <c r="H48" s="131"/>
      <c r="J48" s="132"/>
      <c r="K48" s="132"/>
      <c r="L48" s="132"/>
    </row>
    <row r="49" spans="1:12" ht="21" customHeight="1" x14ac:dyDescent="0.25">
      <c r="A49" s="113"/>
      <c r="B49" s="113"/>
      <c r="C49" s="114"/>
      <c r="D49" s="114"/>
      <c r="E49" s="131"/>
      <c r="F49" s="131"/>
      <c r="G49" s="131"/>
      <c r="H49" s="131"/>
      <c r="J49" s="132"/>
      <c r="K49" s="132"/>
      <c r="L49" s="132"/>
    </row>
    <row r="50" spans="1:12" ht="21" customHeight="1" x14ac:dyDescent="0.25">
      <c r="A50" s="113"/>
      <c r="B50" s="113"/>
      <c r="C50" s="114"/>
      <c r="D50" s="114"/>
      <c r="E50" s="131"/>
      <c r="F50" s="131"/>
      <c r="G50" s="131"/>
      <c r="H50" s="131"/>
      <c r="J50" s="132"/>
      <c r="K50" s="132"/>
      <c r="L50" s="132"/>
    </row>
    <row r="51" spans="1:12" ht="21" customHeight="1" x14ac:dyDescent="0.25">
      <c r="A51" s="113"/>
      <c r="B51" s="113"/>
      <c r="C51" s="114"/>
      <c r="D51" s="114"/>
      <c r="E51" s="131"/>
      <c r="F51" s="131"/>
      <c r="G51" s="131"/>
      <c r="H51" s="131"/>
      <c r="J51" s="132"/>
      <c r="K51" s="132"/>
      <c r="L51" s="132"/>
    </row>
    <row r="52" spans="1:12" ht="21" customHeight="1" x14ac:dyDescent="0.25">
      <c r="A52" s="113"/>
      <c r="B52" s="113"/>
      <c r="C52" s="114"/>
      <c r="D52" s="114"/>
      <c r="E52" s="131"/>
      <c r="F52" s="131"/>
      <c r="G52" s="131"/>
      <c r="H52" s="131"/>
      <c r="J52" s="132"/>
      <c r="K52" s="132"/>
      <c r="L52" s="132"/>
    </row>
    <row r="53" spans="1:12" ht="21" customHeight="1" x14ac:dyDescent="0.25">
      <c r="A53" s="113"/>
      <c r="B53" s="113"/>
      <c r="C53" s="114"/>
      <c r="D53" s="114"/>
      <c r="E53" s="131"/>
      <c r="F53" s="131"/>
      <c r="G53" s="131"/>
      <c r="H53" s="131"/>
      <c r="J53" s="132"/>
      <c r="K53" s="132"/>
      <c r="L53" s="132"/>
    </row>
    <row r="54" spans="1:12" ht="21" customHeight="1" x14ac:dyDescent="0.25">
      <c r="A54" s="113"/>
      <c r="B54" s="113"/>
      <c r="C54" s="114"/>
      <c r="D54" s="114"/>
      <c r="E54" s="131"/>
      <c r="F54" s="131"/>
      <c r="G54" s="131"/>
      <c r="H54" s="131"/>
      <c r="J54" s="132"/>
      <c r="K54" s="132"/>
      <c r="L54" s="132"/>
    </row>
    <row r="55" spans="1:12" ht="21" customHeight="1" x14ac:dyDescent="0.25">
      <c r="A55" s="113"/>
      <c r="B55" s="113"/>
      <c r="C55" s="114"/>
      <c r="D55" s="114"/>
      <c r="E55" s="131"/>
      <c r="F55" s="131"/>
      <c r="G55" s="131"/>
      <c r="H55" s="131"/>
      <c r="J55" s="132"/>
      <c r="K55" s="132"/>
      <c r="L55" s="132"/>
    </row>
    <row r="56" spans="1:12" ht="21" customHeight="1" x14ac:dyDescent="0.25">
      <c r="A56" s="113"/>
      <c r="B56" s="113"/>
      <c r="C56" s="114"/>
      <c r="D56" s="114"/>
      <c r="E56" s="131"/>
      <c r="F56" s="131"/>
      <c r="G56" s="131"/>
      <c r="H56" s="131"/>
      <c r="J56" s="132"/>
      <c r="K56" s="132"/>
      <c r="L56" s="132"/>
    </row>
    <row r="57" spans="1:12" ht="21" customHeight="1" x14ac:dyDescent="0.25">
      <c r="A57" s="113"/>
      <c r="B57" s="113"/>
      <c r="C57" s="114"/>
      <c r="D57" s="114"/>
      <c r="E57" s="131"/>
      <c r="F57" s="131"/>
      <c r="G57" s="131"/>
      <c r="H57" s="131"/>
      <c r="J57" s="132"/>
      <c r="K57" s="132"/>
      <c r="L57" s="132"/>
    </row>
    <row r="58" spans="1:12" x14ac:dyDescent="0.25">
      <c r="A58" s="97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E27:K27"/>
    <mergeCell ref="A32:A34"/>
    <mergeCell ref="B32:C32"/>
    <mergeCell ref="E32:G32"/>
    <mergeCell ref="H32:H34"/>
    <mergeCell ref="I32:I34"/>
    <mergeCell ref="J32:J34"/>
    <mergeCell ref="K32:K34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C44:D44"/>
    <mergeCell ref="E44:H44"/>
    <mergeCell ref="J44:L44"/>
    <mergeCell ref="E45:H45"/>
    <mergeCell ref="J45:L45"/>
  </mergeCells>
  <pageMargins left="0.70866141732283505" right="0.70866141732283505" top="0.74803149606299202" bottom="0.74803149606299202" header="0.31496062992126" footer="0.31496062992126"/>
  <pageSetup paperSize="9" scale="82" orientation="landscape" verticalDpi="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34" zoomScaleSheetLayoutView="62" workbookViewId="0">
      <selection activeCell="N44" sqref="N44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8.28515625" style="95" customWidth="1"/>
    <col min="5" max="5" width="4.28515625" style="95" customWidth="1"/>
    <col min="6" max="6" width="8.42578125" style="95" customWidth="1"/>
    <col min="7" max="7" width="6.28515625" style="95" customWidth="1"/>
    <col min="8" max="8" width="11.7109375" style="95" bestFit="1" customWidth="1"/>
    <col min="9" max="9" width="12.7109375" style="95" bestFit="1" customWidth="1"/>
    <col min="10" max="10" width="10.140625" style="95" customWidth="1"/>
    <col min="11" max="11" width="10.7109375" style="95" customWidth="1"/>
    <col min="12" max="12" width="10.5703125" style="95" bestFit="1" customWidth="1"/>
    <col min="13" max="14" width="9.42578125" style="95" bestFit="1" customWidth="1"/>
    <col min="15" max="16384" width="9.140625" style="95"/>
  </cols>
  <sheetData>
    <row r="1" spans="1:14" hidden="1" x14ac:dyDescent="0.25">
      <c r="A1" s="121" t="s">
        <v>0</v>
      </c>
      <c r="B1" s="121"/>
      <c r="C1" s="121"/>
      <c r="D1" s="121"/>
      <c r="E1" s="121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141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141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141"/>
    </row>
    <row r="10" spans="1:14" ht="30.75" customHeight="1" x14ac:dyDescent="0.25">
      <c r="A10" s="245" t="s">
        <v>434</v>
      </c>
      <c r="B10" s="195" t="s">
        <v>519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192">
        <v>104004</v>
      </c>
      <c r="G11" s="194"/>
    </row>
    <row r="12" spans="1:14" x14ac:dyDescent="0.25">
      <c r="A12" s="247"/>
      <c r="B12" s="241"/>
      <c r="C12" s="142"/>
    </row>
    <row r="13" spans="1:14" ht="40.5" customHeight="1" x14ac:dyDescent="0.25">
      <c r="A13" s="248" t="s">
        <v>18</v>
      </c>
      <c r="B13" s="250" t="s">
        <v>535</v>
      </c>
      <c r="C13" s="250"/>
      <c r="D13" s="250"/>
      <c r="E13" s="250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51" t="s">
        <v>528</v>
      </c>
      <c r="I19" s="251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51" t="s">
        <v>532</v>
      </c>
      <c r="I20" s="251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51" t="s">
        <v>528</v>
      </c>
      <c r="I21" s="251"/>
    </row>
    <row r="22" spans="1:14" x14ac:dyDescent="0.25">
      <c r="A22" s="241"/>
      <c r="B22" s="241"/>
      <c r="C22" s="241"/>
      <c r="H22" s="151"/>
      <c r="I22" s="151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51" t="s">
        <v>534</v>
      </c>
      <c r="I23" s="251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52">
        <v>1079</v>
      </c>
      <c r="I24" s="252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52"/>
      <c r="I25" s="252"/>
    </row>
    <row r="26" spans="1:14" ht="24" customHeight="1" x14ac:dyDescent="0.25">
      <c r="A26" s="195"/>
      <c r="B26" s="195"/>
      <c r="C26" s="195"/>
      <c r="D26" s="195"/>
      <c r="E26" s="195" t="s">
        <v>29</v>
      </c>
      <c r="F26" s="195"/>
      <c r="G26" s="195"/>
      <c r="H26" s="252">
        <v>11008</v>
      </c>
      <c r="I26" s="252"/>
    </row>
    <row r="27" spans="1:14" x14ac:dyDescent="0.25">
      <c r="A27" s="195" t="s">
        <v>30</v>
      </c>
      <c r="B27" s="195"/>
      <c r="C27" s="195"/>
      <c r="D27" s="195"/>
      <c r="E27" s="205" t="s">
        <v>457</v>
      </c>
      <c r="F27" s="205"/>
      <c r="G27" s="205"/>
      <c r="H27" s="205"/>
      <c r="I27" s="205"/>
      <c r="J27" s="205"/>
      <c r="K27" s="205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13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140" t="s">
        <v>34</v>
      </c>
      <c r="E33" s="13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45" x14ac:dyDescent="0.25">
      <c r="A34" s="239"/>
      <c r="B34" s="239"/>
      <c r="C34" s="239"/>
      <c r="D34" s="144"/>
      <c r="E34" s="143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10" t="s">
        <v>59</v>
      </c>
      <c r="C36" s="18" t="s">
        <v>60</v>
      </c>
      <c r="D36" s="88"/>
      <c r="E36" s="110">
        <v>0</v>
      </c>
      <c r="F36" s="110">
        <v>0</v>
      </c>
      <c r="G36" s="110">
        <v>0</v>
      </c>
      <c r="H36" s="88"/>
      <c r="I36" s="124">
        <v>52687</v>
      </c>
      <c r="J36" s="124">
        <v>52687</v>
      </c>
      <c r="K36" s="124">
        <v>52687</v>
      </c>
      <c r="L36" s="125">
        <v>0</v>
      </c>
      <c r="M36" s="125">
        <v>0</v>
      </c>
      <c r="N36" s="125">
        <v>0</v>
      </c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9"/>
      <c r="I37" s="145"/>
      <c r="J37" s="145"/>
      <c r="K37" s="145"/>
      <c r="L37" s="128"/>
      <c r="M37" s="128"/>
      <c r="N37" s="128"/>
    </row>
    <row r="38" spans="1:14" ht="45" customHeight="1" x14ac:dyDescent="0.25">
      <c r="A38" s="126"/>
      <c r="B38" s="128" t="s">
        <v>71</v>
      </c>
      <c r="C38" s="128">
        <v>4638</v>
      </c>
      <c r="D38" s="130"/>
      <c r="E38" s="130"/>
      <c r="F38" s="130">
        <v>52687</v>
      </c>
      <c r="G38" s="130"/>
      <c r="H38" s="148"/>
      <c r="I38" s="112">
        <v>52687</v>
      </c>
      <c r="J38" s="112">
        <v>52687</v>
      </c>
      <c r="K38" s="91">
        <v>52687</v>
      </c>
      <c r="L38" s="149"/>
      <c r="M38" s="130"/>
      <c r="N38" s="130"/>
    </row>
    <row r="39" spans="1:14" ht="23.25" customHeight="1" x14ac:dyDescent="0.25">
      <c r="A39" s="123" t="s">
        <v>61</v>
      </c>
      <c r="B39" s="127" t="s">
        <v>62</v>
      </c>
      <c r="C39" s="128"/>
      <c r="D39" s="88">
        <f>SUM(D38:D38)</f>
        <v>0</v>
      </c>
      <c r="E39" s="88">
        <f>SUM(E38:E38)</f>
        <v>0</v>
      </c>
      <c r="F39" s="88">
        <f>SUM(F38:F38)</f>
        <v>52687</v>
      </c>
      <c r="G39" s="88">
        <f>SUM(G38:G38)</f>
        <v>0</v>
      </c>
      <c r="H39" s="88">
        <f>SUM(H38:H38)</f>
        <v>0</v>
      </c>
      <c r="I39" s="150">
        <f>SUM(I36:I36)</f>
        <v>52687</v>
      </c>
      <c r="J39" s="150">
        <f>SUM(J36:J36)</f>
        <v>52687</v>
      </c>
      <c r="K39" s="150">
        <f>SUM(K36:K36)</f>
        <v>52687</v>
      </c>
      <c r="L39" s="88">
        <f>SUM(L38:L38)</f>
        <v>0</v>
      </c>
      <c r="M39" s="88">
        <f>SUM(M38:M38)</f>
        <v>0</v>
      </c>
      <c r="N39" s="88">
        <f>SUM(N38:N38)</f>
        <v>0</v>
      </c>
    </row>
    <row r="41" spans="1:14" ht="30.75" customHeight="1" x14ac:dyDescent="0.25">
      <c r="A41" s="179" t="s">
        <v>507</v>
      </c>
      <c r="B41" s="179"/>
      <c r="C41" s="180" t="s">
        <v>8</v>
      </c>
      <c r="D41" s="180"/>
      <c r="E41" s="178" t="s">
        <v>9</v>
      </c>
      <c r="F41" s="178"/>
      <c r="G41" s="178"/>
      <c r="H41" s="178"/>
      <c r="J41" s="178" t="s">
        <v>469</v>
      </c>
      <c r="K41" s="178"/>
      <c r="L41" s="178"/>
    </row>
    <row r="42" spans="1:14" ht="21" customHeight="1" x14ac:dyDescent="0.25">
      <c r="A42" s="113"/>
      <c r="B42" s="113"/>
      <c r="C42" s="138"/>
      <c r="D42" s="138"/>
      <c r="E42" s="176" t="s">
        <v>10</v>
      </c>
      <c r="F42" s="176"/>
      <c r="G42" s="176"/>
      <c r="H42" s="176"/>
      <c r="J42" s="177" t="s">
        <v>11</v>
      </c>
      <c r="K42" s="177"/>
      <c r="L42" s="177"/>
    </row>
    <row r="43" spans="1:14" x14ac:dyDescent="0.25">
      <c r="A43" s="115" t="s">
        <v>12</v>
      </c>
      <c r="B43" s="113"/>
      <c r="C43" s="113"/>
      <c r="D43" s="113"/>
      <c r="E43" s="113"/>
      <c r="F43" s="113"/>
      <c r="J43" s="113"/>
    </row>
    <row r="44" spans="1:14" ht="34.5" customHeight="1" x14ac:dyDescent="0.25">
      <c r="A44" s="113"/>
      <c r="B44" s="113"/>
      <c r="C44" s="180" t="s">
        <v>13</v>
      </c>
      <c r="D44" s="180"/>
      <c r="E44" s="178" t="s">
        <v>9</v>
      </c>
      <c r="F44" s="178"/>
      <c r="G44" s="178"/>
      <c r="H44" s="178"/>
      <c r="J44" s="178" t="s">
        <v>563</v>
      </c>
      <c r="K44" s="178"/>
      <c r="L44" s="178"/>
    </row>
    <row r="45" spans="1:14" ht="21" customHeight="1" x14ac:dyDescent="0.25">
      <c r="A45" s="113"/>
      <c r="B45" s="113"/>
      <c r="C45" s="138"/>
      <c r="D45" s="138"/>
      <c r="E45" s="176" t="s">
        <v>10</v>
      </c>
      <c r="F45" s="176"/>
      <c r="G45" s="176"/>
      <c r="H45" s="176"/>
      <c r="J45" s="177" t="s">
        <v>11</v>
      </c>
      <c r="K45" s="177"/>
      <c r="L45" s="177"/>
    </row>
    <row r="46" spans="1:14" ht="21" customHeight="1" x14ac:dyDescent="0.25">
      <c r="A46" s="113"/>
      <c r="B46" s="113"/>
      <c r="C46" s="138"/>
      <c r="D46" s="138"/>
      <c r="E46" s="136"/>
      <c r="F46" s="136"/>
      <c r="G46" s="136"/>
      <c r="H46" s="136"/>
      <c r="J46" s="137"/>
      <c r="K46" s="137"/>
      <c r="L46" s="137"/>
    </row>
    <row r="47" spans="1:14" ht="21" customHeight="1" x14ac:dyDescent="0.25">
      <c r="A47" s="113"/>
      <c r="B47" s="113"/>
      <c r="C47" s="138"/>
      <c r="D47" s="138"/>
      <c r="E47" s="136"/>
      <c r="F47" s="136"/>
      <c r="G47" s="136"/>
      <c r="H47" s="136"/>
      <c r="J47" s="137"/>
      <c r="K47" s="137"/>
      <c r="L47" s="137"/>
    </row>
    <row r="48" spans="1:14" ht="21" customHeight="1" x14ac:dyDescent="0.25">
      <c r="A48" s="113"/>
      <c r="B48" s="113"/>
      <c r="C48" s="138"/>
      <c r="D48" s="138"/>
      <c r="E48" s="136"/>
      <c r="F48" s="136"/>
      <c r="G48" s="136"/>
      <c r="H48" s="136"/>
      <c r="J48" s="137"/>
      <c r="K48" s="137"/>
      <c r="L48" s="137"/>
    </row>
    <row r="49" spans="1:12" x14ac:dyDescent="0.25">
      <c r="A49" s="113"/>
      <c r="B49" s="113"/>
      <c r="C49" s="138"/>
      <c r="D49" s="138"/>
      <c r="E49" s="136"/>
      <c r="F49" s="136"/>
      <c r="G49" s="136"/>
      <c r="H49" s="136"/>
      <c r="J49" s="137"/>
      <c r="K49" s="137"/>
      <c r="L49" s="137"/>
    </row>
    <row r="50" spans="1:12" x14ac:dyDescent="0.25">
      <c r="A50" s="113"/>
      <c r="B50" s="113"/>
      <c r="C50" s="138"/>
      <c r="D50" s="138"/>
      <c r="E50" s="136"/>
      <c r="F50" s="136"/>
      <c r="G50" s="136"/>
      <c r="H50" s="136"/>
      <c r="J50" s="137"/>
      <c r="K50" s="137"/>
      <c r="L50" s="137"/>
    </row>
    <row r="51" spans="1:12" x14ac:dyDescent="0.25">
      <c r="A51" s="113"/>
      <c r="B51" s="113"/>
      <c r="C51" s="138"/>
      <c r="D51" s="138"/>
      <c r="E51" s="136"/>
      <c r="F51" s="136"/>
      <c r="G51" s="136"/>
      <c r="H51" s="136"/>
      <c r="J51" s="137"/>
      <c r="K51" s="137"/>
      <c r="L51" s="137"/>
    </row>
    <row r="52" spans="1:12" x14ac:dyDescent="0.25">
      <c r="A52" s="113"/>
      <c r="B52" s="113"/>
      <c r="C52" s="138"/>
      <c r="D52" s="138"/>
      <c r="E52" s="136"/>
      <c r="F52" s="136"/>
      <c r="G52" s="136"/>
      <c r="H52" s="136"/>
      <c r="J52" s="137"/>
      <c r="K52" s="137"/>
      <c r="L52" s="137"/>
    </row>
    <row r="53" spans="1:12" x14ac:dyDescent="0.25">
      <c r="A53" s="113"/>
      <c r="B53" s="113"/>
      <c r="C53" s="138"/>
      <c r="D53" s="138"/>
      <c r="E53" s="136"/>
      <c r="F53" s="136"/>
      <c r="G53" s="136"/>
      <c r="H53" s="136"/>
      <c r="J53" s="137"/>
      <c r="K53" s="137"/>
      <c r="L53" s="137"/>
    </row>
    <row r="54" spans="1:12" x14ac:dyDescent="0.25">
      <c r="A54" s="113"/>
      <c r="B54" s="113"/>
      <c r="C54" s="138"/>
      <c r="D54" s="138"/>
      <c r="E54" s="136"/>
      <c r="F54" s="136"/>
      <c r="G54" s="136"/>
      <c r="H54" s="136"/>
      <c r="J54" s="137"/>
      <c r="K54" s="137"/>
      <c r="L54" s="137"/>
    </row>
    <row r="55" spans="1:12" x14ac:dyDescent="0.25">
      <c r="A55" s="113"/>
      <c r="B55" s="113"/>
      <c r="C55" s="138"/>
      <c r="D55" s="138"/>
      <c r="E55" s="136"/>
      <c r="F55" s="136"/>
      <c r="G55" s="136"/>
      <c r="H55" s="136"/>
      <c r="J55" s="137"/>
      <c r="K55" s="137"/>
      <c r="L55" s="137"/>
    </row>
    <row r="56" spans="1:12" x14ac:dyDescent="0.25">
      <c r="A56" s="113"/>
      <c r="B56" s="113"/>
      <c r="C56" s="138"/>
      <c r="D56" s="138"/>
      <c r="E56" s="136"/>
      <c r="F56" s="136"/>
      <c r="G56" s="136"/>
      <c r="H56" s="136"/>
      <c r="J56" s="137"/>
      <c r="K56" s="137"/>
      <c r="L56" s="137"/>
    </row>
    <row r="57" spans="1:12" x14ac:dyDescent="0.25">
      <c r="A57" s="113"/>
      <c r="B57" s="113"/>
      <c r="C57" s="138"/>
      <c r="D57" s="138"/>
      <c r="E57" s="136"/>
      <c r="F57" s="136"/>
      <c r="G57" s="136"/>
      <c r="H57" s="136"/>
      <c r="J57" s="137"/>
      <c r="K57" s="137"/>
      <c r="L57" s="137"/>
    </row>
    <row r="58" spans="1:12" x14ac:dyDescent="0.25">
      <c r="A58" s="141"/>
    </row>
  </sheetData>
  <mergeCells count="67">
    <mergeCell ref="C44:D44"/>
    <mergeCell ref="E44:H44"/>
    <mergeCell ref="J44:L44"/>
    <mergeCell ref="E45:H45"/>
    <mergeCell ref="J45:L45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A27:D27"/>
    <mergeCell ref="E27:K27"/>
    <mergeCell ref="A32:A34"/>
    <mergeCell ref="B32:C32"/>
    <mergeCell ref="E32:G32"/>
    <mergeCell ref="H32:H34"/>
    <mergeCell ref="I32:I34"/>
    <mergeCell ref="J32:J34"/>
    <mergeCell ref="K32:K34"/>
    <mergeCell ref="A22:C22"/>
    <mergeCell ref="A23:D26"/>
    <mergeCell ref="E23:G23"/>
    <mergeCell ref="H23:I23"/>
    <mergeCell ref="E24:G24"/>
    <mergeCell ref="H24:I24"/>
    <mergeCell ref="E25:G25"/>
    <mergeCell ref="H25:I25"/>
    <mergeCell ref="E26:G26"/>
    <mergeCell ref="H26:I26"/>
    <mergeCell ref="A19:D21"/>
    <mergeCell ref="E19:G19"/>
    <mergeCell ref="H19:I19"/>
    <mergeCell ref="E20:G20"/>
    <mergeCell ref="H20:I20"/>
    <mergeCell ref="E21:G21"/>
    <mergeCell ref="H21:I21"/>
    <mergeCell ref="A18:E18"/>
    <mergeCell ref="F18:G18"/>
    <mergeCell ref="A12:B12"/>
    <mergeCell ref="A13:A14"/>
    <mergeCell ref="B13:E13"/>
    <mergeCell ref="F13:G13"/>
    <mergeCell ref="B14:E14"/>
    <mergeCell ref="F14:G14"/>
    <mergeCell ref="A15:C15"/>
    <mergeCell ref="A16:E16"/>
    <mergeCell ref="F16:G16"/>
    <mergeCell ref="A17:E17"/>
    <mergeCell ref="F17:G17"/>
    <mergeCell ref="A3:N3"/>
    <mergeCell ref="A4:N4"/>
    <mergeCell ref="A6:N6"/>
    <mergeCell ref="A8:N8"/>
    <mergeCell ref="A10:A11"/>
    <mergeCell ref="B10:E10"/>
    <mergeCell ref="F10:G10"/>
    <mergeCell ref="B11:E11"/>
    <mergeCell ref="F11:G11"/>
  </mergeCells>
  <pageMargins left="0.7" right="0.7" top="0.75" bottom="0.75" header="0.3" footer="0.3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9" workbookViewId="0">
      <selection activeCell="L15" sqref="L15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11" style="95" customWidth="1"/>
    <col min="5" max="5" width="8.42578125" style="95" customWidth="1"/>
    <col min="6" max="6" width="9.85546875" style="95" customWidth="1"/>
    <col min="7" max="7" width="6.28515625" style="95" customWidth="1"/>
    <col min="8" max="8" width="11.7109375" style="95" bestFit="1" customWidth="1"/>
    <col min="9" max="9" width="12.7109375" style="95" bestFit="1" customWidth="1"/>
    <col min="10" max="10" width="10.140625" style="95" customWidth="1"/>
    <col min="11" max="11" width="10.7109375" style="95" customWidth="1"/>
    <col min="12" max="12" width="10.5703125" style="95" bestFit="1" customWidth="1"/>
    <col min="13" max="14" width="9.42578125" style="95" bestFit="1" customWidth="1"/>
    <col min="15" max="16384" width="9.140625" style="95"/>
  </cols>
  <sheetData>
    <row r="1" spans="1:14" hidden="1" x14ac:dyDescent="0.25">
      <c r="A1" s="121" t="s">
        <v>0</v>
      </c>
      <c r="B1" s="121"/>
      <c r="C1" s="121"/>
      <c r="D1" s="121"/>
      <c r="E1" s="121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141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141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141"/>
    </row>
    <row r="10" spans="1:14" ht="30.75" customHeight="1" x14ac:dyDescent="0.25">
      <c r="A10" s="245" t="s">
        <v>434</v>
      </c>
      <c r="B10" s="195" t="s">
        <v>519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192">
        <v>104004</v>
      </c>
      <c r="G11" s="194"/>
    </row>
    <row r="12" spans="1:14" x14ac:dyDescent="0.25">
      <c r="A12" s="247"/>
      <c r="B12" s="241"/>
      <c r="C12" s="142"/>
    </row>
    <row r="13" spans="1:14" ht="46.5" customHeight="1" x14ac:dyDescent="0.25">
      <c r="A13" s="248" t="s">
        <v>18</v>
      </c>
      <c r="B13" s="195" t="s">
        <v>564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530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531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x14ac:dyDescent="0.25">
      <c r="A22" s="241"/>
      <c r="B22" s="241"/>
      <c r="C22" s="241"/>
      <c r="H22" s="152"/>
      <c r="I22" s="152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00" t="s">
        <v>536</v>
      </c>
      <c r="I23" s="200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188">
        <v>1079</v>
      </c>
      <c r="I24" s="188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188"/>
      <c r="I25" s="188"/>
    </row>
    <row r="26" spans="1:14" ht="24" customHeight="1" x14ac:dyDescent="0.25">
      <c r="A26" s="195"/>
      <c r="B26" s="195"/>
      <c r="C26" s="195"/>
      <c r="D26" s="195"/>
      <c r="E26" s="195" t="s">
        <v>29</v>
      </c>
      <c r="F26" s="195"/>
      <c r="G26" s="195"/>
      <c r="H26" s="188">
        <v>11008</v>
      </c>
      <c r="I26" s="188"/>
    </row>
    <row r="27" spans="1:14" x14ac:dyDescent="0.25">
      <c r="A27" s="195" t="s">
        <v>30</v>
      </c>
      <c r="B27" s="195"/>
      <c r="C27" s="195"/>
      <c r="D27" s="195"/>
      <c r="E27" s="205" t="s">
        <v>457</v>
      </c>
      <c r="F27" s="205"/>
      <c r="G27" s="205"/>
      <c r="H27" s="205"/>
      <c r="I27" s="205"/>
      <c r="J27" s="205"/>
      <c r="K27" s="205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13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140" t="s">
        <v>34</v>
      </c>
      <c r="E33" s="13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44"/>
      <c r="E34" s="143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10" t="s">
        <v>59</v>
      </c>
      <c r="C36" s="18" t="s">
        <v>60</v>
      </c>
      <c r="D36" s="88"/>
      <c r="E36" s="110">
        <v>0</v>
      </c>
      <c r="F36" s="110">
        <v>0</v>
      </c>
      <c r="G36" s="110">
        <v>0</v>
      </c>
      <c r="H36" s="88"/>
      <c r="I36" s="130">
        <v>145741.01</v>
      </c>
      <c r="J36" s="130">
        <v>145741.01</v>
      </c>
      <c r="K36" s="130">
        <v>145741.01</v>
      </c>
      <c r="L36" s="125">
        <v>0</v>
      </c>
      <c r="M36" s="125">
        <v>0</v>
      </c>
      <c r="N36" s="125">
        <v>0</v>
      </c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9"/>
      <c r="I37" s="145"/>
      <c r="J37" s="145"/>
      <c r="K37" s="145"/>
      <c r="L37" s="128"/>
      <c r="M37" s="128"/>
      <c r="N37" s="128"/>
    </row>
    <row r="38" spans="1:14" ht="45" customHeight="1" x14ac:dyDescent="0.25">
      <c r="A38" s="126"/>
      <c r="B38" s="128" t="s">
        <v>465</v>
      </c>
      <c r="C38" s="128">
        <v>4823</v>
      </c>
      <c r="D38" s="130"/>
      <c r="E38" s="130"/>
      <c r="F38" s="130">
        <v>145741.01</v>
      </c>
      <c r="G38" s="130"/>
      <c r="H38" s="148"/>
      <c r="I38" s="130">
        <v>145741.01</v>
      </c>
      <c r="J38" s="130">
        <v>145741.01</v>
      </c>
      <c r="K38" s="130">
        <v>145741.01</v>
      </c>
      <c r="L38" s="149"/>
      <c r="M38" s="130"/>
      <c r="N38" s="130"/>
    </row>
    <row r="39" spans="1:14" ht="23.25" customHeight="1" x14ac:dyDescent="0.25">
      <c r="A39" s="123" t="s">
        <v>61</v>
      </c>
      <c r="B39" s="127" t="s">
        <v>62</v>
      </c>
      <c r="C39" s="128"/>
      <c r="D39" s="88">
        <f>SUM(D38:D38)</f>
        <v>0</v>
      </c>
      <c r="E39" s="88">
        <f>SUM(E38:E38)</f>
        <v>0</v>
      </c>
      <c r="F39" s="88">
        <f>SUM(F38:F38)</f>
        <v>145741.01</v>
      </c>
      <c r="G39" s="88">
        <f>SUM(G38:G38)</f>
        <v>0</v>
      </c>
      <c r="H39" s="88">
        <f>SUM(H38:H38)</f>
        <v>0</v>
      </c>
      <c r="I39" s="150">
        <f>SUM(I36:I36)</f>
        <v>145741.01</v>
      </c>
      <c r="J39" s="150">
        <f>SUM(J36:J36)</f>
        <v>145741.01</v>
      </c>
      <c r="K39" s="150">
        <f>SUM(K36:K36)</f>
        <v>145741.01</v>
      </c>
      <c r="L39" s="88">
        <f>SUM(L38:L38)</f>
        <v>0</v>
      </c>
      <c r="M39" s="88">
        <f>SUM(M38:M38)</f>
        <v>0</v>
      </c>
      <c r="N39" s="88">
        <f>SUM(N38:N38)</f>
        <v>0</v>
      </c>
    </row>
    <row r="41" spans="1:14" ht="30.75" customHeight="1" x14ac:dyDescent="0.25">
      <c r="A41" s="179" t="s">
        <v>507</v>
      </c>
      <c r="B41" s="179"/>
      <c r="C41" s="180" t="s">
        <v>8</v>
      </c>
      <c r="D41" s="180"/>
      <c r="E41" s="178" t="s">
        <v>9</v>
      </c>
      <c r="F41" s="178"/>
      <c r="G41" s="178"/>
      <c r="H41" s="178"/>
      <c r="J41" s="178" t="s">
        <v>469</v>
      </c>
      <c r="K41" s="178"/>
      <c r="L41" s="178"/>
    </row>
    <row r="42" spans="1:14" ht="21" customHeight="1" x14ac:dyDescent="0.25">
      <c r="A42" s="113"/>
      <c r="B42" s="113"/>
      <c r="C42" s="138"/>
      <c r="D42" s="138"/>
      <c r="E42" s="176" t="s">
        <v>10</v>
      </c>
      <c r="F42" s="176"/>
      <c r="G42" s="176"/>
      <c r="H42" s="176"/>
      <c r="J42" s="177" t="s">
        <v>11</v>
      </c>
      <c r="K42" s="177"/>
      <c r="L42" s="177"/>
    </row>
    <row r="43" spans="1:14" x14ac:dyDescent="0.25">
      <c r="A43" s="115" t="s">
        <v>12</v>
      </c>
      <c r="B43" s="113"/>
      <c r="C43" s="113"/>
      <c r="D43" s="113"/>
      <c r="E43" s="113"/>
      <c r="F43" s="113"/>
      <c r="J43" s="113"/>
    </row>
    <row r="44" spans="1:14" ht="34.5" customHeight="1" x14ac:dyDescent="0.25">
      <c r="A44" s="113"/>
      <c r="B44" s="113"/>
      <c r="C44" s="180" t="s">
        <v>13</v>
      </c>
      <c r="D44" s="180"/>
      <c r="E44" s="178" t="s">
        <v>9</v>
      </c>
      <c r="F44" s="178"/>
      <c r="G44" s="178"/>
      <c r="H44" s="178"/>
      <c r="J44" s="178" t="s">
        <v>563</v>
      </c>
      <c r="K44" s="178"/>
      <c r="L44" s="178"/>
    </row>
    <row r="45" spans="1:14" ht="21" customHeight="1" x14ac:dyDescent="0.25">
      <c r="A45" s="113"/>
      <c r="B45" s="113"/>
      <c r="C45" s="138"/>
      <c r="D45" s="138"/>
      <c r="E45" s="176" t="s">
        <v>10</v>
      </c>
      <c r="F45" s="176"/>
      <c r="G45" s="176"/>
      <c r="H45" s="176"/>
      <c r="J45" s="177" t="s">
        <v>11</v>
      </c>
      <c r="K45" s="177"/>
      <c r="L45" s="177"/>
    </row>
    <row r="46" spans="1:14" ht="21" customHeight="1" x14ac:dyDescent="0.25">
      <c r="A46" s="113"/>
      <c r="B46" s="113"/>
      <c r="C46" s="138"/>
      <c r="D46" s="138"/>
      <c r="E46" s="136"/>
      <c r="F46" s="136"/>
      <c r="G46" s="136"/>
      <c r="H46" s="136"/>
      <c r="J46" s="137"/>
      <c r="K46" s="137"/>
      <c r="L46" s="137"/>
    </row>
    <row r="47" spans="1:14" ht="21" customHeight="1" x14ac:dyDescent="0.25">
      <c r="A47" s="113"/>
      <c r="B47" s="113"/>
      <c r="C47" s="138"/>
      <c r="D47" s="138"/>
      <c r="E47" s="136"/>
      <c r="F47" s="136"/>
      <c r="G47" s="136"/>
      <c r="H47" s="136"/>
      <c r="J47" s="137"/>
      <c r="K47" s="137"/>
      <c r="L47" s="137"/>
    </row>
    <row r="48" spans="1:14" ht="21" customHeight="1" x14ac:dyDescent="0.25">
      <c r="A48" s="113"/>
      <c r="B48" s="113"/>
      <c r="C48" s="138"/>
      <c r="D48" s="138"/>
      <c r="E48" s="136"/>
      <c r="F48" s="136"/>
      <c r="G48" s="136"/>
      <c r="H48" s="136"/>
      <c r="J48" s="137"/>
      <c r="K48" s="137"/>
      <c r="L48" s="137"/>
    </row>
    <row r="49" spans="1:12" x14ac:dyDescent="0.25">
      <c r="A49" s="113"/>
      <c r="B49" s="113"/>
      <c r="C49" s="138"/>
      <c r="D49" s="138"/>
      <c r="E49" s="136"/>
      <c r="F49" s="136"/>
      <c r="G49" s="136"/>
      <c r="H49" s="136"/>
      <c r="J49" s="137"/>
      <c r="K49" s="137"/>
      <c r="L49" s="137"/>
    </row>
    <row r="50" spans="1:12" x14ac:dyDescent="0.25">
      <c r="A50" s="113"/>
      <c r="B50" s="113"/>
      <c r="C50" s="138"/>
      <c r="D50" s="138"/>
      <c r="E50" s="136"/>
      <c r="F50" s="136"/>
      <c r="G50" s="136"/>
      <c r="H50" s="136"/>
      <c r="J50" s="137"/>
      <c r="K50" s="137"/>
      <c r="L50" s="137"/>
    </row>
    <row r="51" spans="1:12" x14ac:dyDescent="0.25">
      <c r="A51" s="113"/>
      <c r="B51" s="113"/>
      <c r="C51" s="138"/>
      <c r="D51" s="138"/>
      <c r="E51" s="136"/>
      <c r="F51" s="136"/>
      <c r="G51" s="136"/>
      <c r="H51" s="136"/>
      <c r="J51" s="137"/>
      <c r="K51" s="137"/>
      <c r="L51" s="137"/>
    </row>
    <row r="52" spans="1:12" x14ac:dyDescent="0.25">
      <c r="A52" s="113"/>
      <c r="B52" s="113"/>
      <c r="C52" s="138"/>
      <c r="D52" s="138"/>
      <c r="E52" s="136"/>
      <c r="F52" s="136"/>
      <c r="G52" s="136"/>
      <c r="H52" s="136"/>
      <c r="J52" s="137"/>
      <c r="K52" s="137"/>
      <c r="L52" s="137"/>
    </row>
    <row r="53" spans="1:12" x14ac:dyDescent="0.25">
      <c r="A53" s="113"/>
      <c r="B53" s="113"/>
      <c r="C53" s="138"/>
      <c r="D53" s="138"/>
      <c r="E53" s="136"/>
      <c r="F53" s="136"/>
      <c r="G53" s="136"/>
      <c r="H53" s="136"/>
      <c r="J53" s="137"/>
      <c r="K53" s="137"/>
      <c r="L53" s="137"/>
    </row>
    <row r="54" spans="1:12" x14ac:dyDescent="0.25">
      <c r="A54" s="113"/>
      <c r="B54" s="113"/>
      <c r="C54" s="138"/>
      <c r="D54" s="138"/>
      <c r="E54" s="136"/>
      <c r="F54" s="136"/>
      <c r="G54" s="136"/>
      <c r="H54" s="136"/>
      <c r="J54" s="137"/>
      <c r="K54" s="137"/>
      <c r="L54" s="137"/>
    </row>
    <row r="55" spans="1:12" x14ac:dyDescent="0.25">
      <c r="A55" s="113"/>
      <c r="B55" s="113"/>
      <c r="C55" s="138"/>
      <c r="D55" s="138"/>
      <c r="E55" s="136"/>
      <c r="F55" s="136"/>
      <c r="G55" s="136"/>
      <c r="H55" s="136"/>
      <c r="J55" s="137"/>
      <c r="K55" s="137"/>
      <c r="L55" s="137"/>
    </row>
    <row r="56" spans="1:12" x14ac:dyDescent="0.25">
      <c r="A56" s="113"/>
      <c r="B56" s="113"/>
      <c r="C56" s="138"/>
      <c r="D56" s="138"/>
      <c r="E56" s="136"/>
      <c r="F56" s="136"/>
      <c r="G56" s="136"/>
      <c r="H56" s="136"/>
      <c r="J56" s="137"/>
      <c r="K56" s="137"/>
      <c r="L56" s="137"/>
    </row>
    <row r="57" spans="1:12" x14ac:dyDescent="0.25">
      <c r="A57" s="113"/>
      <c r="B57" s="113"/>
      <c r="C57" s="138"/>
      <c r="D57" s="138"/>
      <c r="E57" s="136"/>
      <c r="F57" s="136"/>
      <c r="G57" s="136"/>
      <c r="H57" s="136"/>
      <c r="J57" s="137"/>
      <c r="K57" s="137"/>
      <c r="L57" s="137"/>
    </row>
    <row r="58" spans="1:12" x14ac:dyDescent="0.25">
      <c r="A58" s="141"/>
    </row>
  </sheetData>
  <mergeCells count="67">
    <mergeCell ref="C44:D44"/>
    <mergeCell ref="E44:H44"/>
    <mergeCell ref="J44:L44"/>
    <mergeCell ref="E45:H45"/>
    <mergeCell ref="J45:L45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A27:D27"/>
    <mergeCell ref="E27:K27"/>
    <mergeCell ref="A32:A34"/>
    <mergeCell ref="B32:C32"/>
    <mergeCell ref="E32:G32"/>
    <mergeCell ref="H32:H34"/>
    <mergeCell ref="I32:I34"/>
    <mergeCell ref="J32:J34"/>
    <mergeCell ref="K32:K34"/>
    <mergeCell ref="A22:C22"/>
    <mergeCell ref="A23:D26"/>
    <mergeCell ref="E23:G23"/>
    <mergeCell ref="H23:I23"/>
    <mergeCell ref="E24:G24"/>
    <mergeCell ref="H24:I24"/>
    <mergeCell ref="E25:G25"/>
    <mergeCell ref="H25:I25"/>
    <mergeCell ref="E26:G26"/>
    <mergeCell ref="H26:I26"/>
    <mergeCell ref="A19:D21"/>
    <mergeCell ref="E19:G19"/>
    <mergeCell ref="H19:I19"/>
    <mergeCell ref="E20:G20"/>
    <mergeCell ref="H20:I20"/>
    <mergeCell ref="E21:G21"/>
    <mergeCell ref="H21:I21"/>
    <mergeCell ref="A18:E18"/>
    <mergeCell ref="F18:G18"/>
    <mergeCell ref="A12:B12"/>
    <mergeCell ref="A13:A14"/>
    <mergeCell ref="B13:E13"/>
    <mergeCell ref="F13:G13"/>
    <mergeCell ref="B14:E14"/>
    <mergeCell ref="F14:G14"/>
    <mergeCell ref="A15:C15"/>
    <mergeCell ref="A16:E16"/>
    <mergeCell ref="F16:G16"/>
    <mergeCell ref="A17:E17"/>
    <mergeCell ref="F17:G17"/>
    <mergeCell ref="A3:N3"/>
    <mergeCell ref="A4:N4"/>
    <mergeCell ref="A6:N6"/>
    <mergeCell ref="A8:N8"/>
    <mergeCell ref="A10:A11"/>
    <mergeCell ref="B10:E10"/>
    <mergeCell ref="F10:G10"/>
    <mergeCell ref="B11:E11"/>
    <mergeCell ref="F11:G11"/>
  </mergeCells>
  <pageMargins left="0.7" right="0" top="0" bottom="0" header="0" footer="0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6" workbookViewId="0">
      <selection activeCell="Q54" sqref="Q54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11" style="95" customWidth="1"/>
    <col min="5" max="5" width="8.42578125" style="95" customWidth="1"/>
    <col min="6" max="6" width="9" style="95" customWidth="1"/>
    <col min="7" max="7" width="6.285156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4" width="9.28515625" style="95" bestFit="1" customWidth="1"/>
    <col min="15" max="16384" width="9.140625" style="95"/>
  </cols>
  <sheetData>
    <row r="1" spans="1:14" hidden="1" x14ac:dyDescent="0.25">
      <c r="A1" s="121" t="s">
        <v>0</v>
      </c>
      <c r="B1" s="121"/>
      <c r="C1" s="121"/>
      <c r="D1" s="121"/>
      <c r="E1" s="121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141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141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141"/>
    </row>
    <row r="10" spans="1:14" ht="30.75" customHeight="1" x14ac:dyDescent="0.25">
      <c r="A10" s="245" t="s">
        <v>434</v>
      </c>
      <c r="B10" s="195" t="s">
        <v>519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192">
        <v>104004</v>
      </c>
      <c r="G11" s="194"/>
    </row>
    <row r="12" spans="1:14" x14ac:dyDescent="0.25">
      <c r="A12" s="247"/>
      <c r="B12" s="241"/>
      <c r="C12" s="142"/>
    </row>
    <row r="13" spans="1:14" ht="21.75" customHeight="1" x14ac:dyDescent="0.25">
      <c r="A13" s="248" t="s">
        <v>18</v>
      </c>
      <c r="B13" s="250" t="s">
        <v>547</v>
      </c>
      <c r="C13" s="250"/>
      <c r="D13" s="250"/>
      <c r="E13" s="250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529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529</v>
      </c>
      <c r="I21" s="200"/>
    </row>
    <row r="22" spans="1:14" x14ac:dyDescent="0.25">
      <c r="A22" s="241"/>
      <c r="B22" s="241"/>
      <c r="C22" s="241"/>
      <c r="H22" s="152"/>
      <c r="I22" s="152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00" t="s">
        <v>537</v>
      </c>
      <c r="I23" s="200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188">
        <v>1079</v>
      </c>
      <c r="I24" s="188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188"/>
      <c r="I25" s="188"/>
    </row>
    <row r="26" spans="1:14" ht="24" customHeight="1" x14ac:dyDescent="0.25">
      <c r="A26" s="195"/>
      <c r="B26" s="195"/>
      <c r="C26" s="195"/>
      <c r="D26" s="195"/>
      <c r="E26" s="195" t="s">
        <v>29</v>
      </c>
      <c r="F26" s="195"/>
      <c r="G26" s="195"/>
      <c r="H26" s="188">
        <v>11009</v>
      </c>
      <c r="I26" s="188"/>
    </row>
    <row r="27" spans="1:14" x14ac:dyDescent="0.25">
      <c r="A27" s="195" t="s">
        <v>30</v>
      </c>
      <c r="B27" s="195"/>
      <c r="C27" s="195"/>
      <c r="D27" s="195"/>
      <c r="E27" s="205" t="s">
        <v>457</v>
      </c>
      <c r="F27" s="205"/>
      <c r="G27" s="205"/>
      <c r="H27" s="205"/>
      <c r="I27" s="205"/>
      <c r="J27" s="205"/>
      <c r="K27" s="205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13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140" t="s">
        <v>34</v>
      </c>
      <c r="E33" s="13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44"/>
      <c r="E34" s="143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10" t="s">
        <v>59</v>
      </c>
      <c r="C36" s="18" t="s">
        <v>60</v>
      </c>
      <c r="D36" s="88"/>
      <c r="E36" s="110">
        <v>0</v>
      </c>
      <c r="F36" s="110">
        <v>0</v>
      </c>
      <c r="G36" s="110">
        <v>0</v>
      </c>
      <c r="H36" s="88"/>
      <c r="I36" s="130">
        <v>16081</v>
      </c>
      <c r="J36" s="130">
        <v>16081</v>
      </c>
      <c r="K36" s="130">
        <v>16081</v>
      </c>
      <c r="L36" s="125">
        <v>0</v>
      </c>
      <c r="M36" s="125">
        <v>0</v>
      </c>
      <c r="N36" s="125">
        <v>0</v>
      </c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9"/>
      <c r="I37" s="145"/>
      <c r="J37" s="145"/>
      <c r="K37" s="145"/>
      <c r="L37" s="128"/>
      <c r="M37" s="128"/>
      <c r="N37" s="128"/>
    </row>
    <row r="38" spans="1:14" ht="45" customHeight="1" x14ac:dyDescent="0.25">
      <c r="A38" s="126"/>
      <c r="B38" s="128" t="s">
        <v>66</v>
      </c>
      <c r="C38" s="128">
        <v>4239</v>
      </c>
      <c r="D38" s="130"/>
      <c r="E38" s="130"/>
      <c r="F38" s="130">
        <v>16081</v>
      </c>
      <c r="G38" s="130"/>
      <c r="H38" s="148"/>
      <c r="I38" s="130">
        <v>16081</v>
      </c>
      <c r="J38" s="130">
        <v>16081</v>
      </c>
      <c r="K38" s="130">
        <v>16081</v>
      </c>
      <c r="L38" s="149"/>
      <c r="M38" s="130"/>
      <c r="N38" s="130"/>
    </row>
    <row r="39" spans="1:14" ht="23.25" customHeight="1" x14ac:dyDescent="0.25">
      <c r="A39" s="123" t="s">
        <v>61</v>
      </c>
      <c r="B39" s="127" t="s">
        <v>62</v>
      </c>
      <c r="C39" s="128"/>
      <c r="D39" s="88">
        <f>SUM(D38:D38)</f>
        <v>0</v>
      </c>
      <c r="E39" s="88">
        <f>SUM(E38:E38)</f>
        <v>0</v>
      </c>
      <c r="F39" s="88">
        <f>SUM(F38:F38)</f>
        <v>16081</v>
      </c>
      <c r="G39" s="88">
        <f>SUM(G38:G38)</f>
        <v>0</v>
      </c>
      <c r="H39" s="88">
        <f>SUM(H38:H38)</f>
        <v>0</v>
      </c>
      <c r="I39" s="150">
        <f>SUM(I36:I36)</f>
        <v>16081</v>
      </c>
      <c r="J39" s="150">
        <f>SUM(J36:J36)</f>
        <v>16081</v>
      </c>
      <c r="K39" s="150">
        <f>SUM(K36:K36)</f>
        <v>16081</v>
      </c>
      <c r="L39" s="88">
        <f>SUM(L38:L38)</f>
        <v>0</v>
      </c>
      <c r="M39" s="88">
        <f>SUM(M38:M38)</f>
        <v>0</v>
      </c>
      <c r="N39" s="88">
        <f>SUM(N38:N38)</f>
        <v>0</v>
      </c>
    </row>
    <row r="41" spans="1:14" ht="30.75" customHeight="1" x14ac:dyDescent="0.25">
      <c r="A41" s="179" t="s">
        <v>507</v>
      </c>
      <c r="B41" s="179"/>
      <c r="C41" s="180" t="s">
        <v>8</v>
      </c>
      <c r="D41" s="180"/>
      <c r="E41" s="178" t="s">
        <v>9</v>
      </c>
      <c r="F41" s="178"/>
      <c r="G41" s="178"/>
      <c r="H41" s="178"/>
      <c r="J41" s="178" t="s">
        <v>469</v>
      </c>
      <c r="K41" s="178"/>
      <c r="L41" s="178"/>
    </row>
    <row r="42" spans="1:14" ht="21" customHeight="1" x14ac:dyDescent="0.25">
      <c r="A42" s="113"/>
      <c r="B42" s="113"/>
      <c r="C42" s="138"/>
      <c r="D42" s="138"/>
      <c r="E42" s="176" t="s">
        <v>10</v>
      </c>
      <c r="F42" s="176"/>
      <c r="G42" s="176"/>
      <c r="H42" s="176"/>
      <c r="J42" s="177" t="s">
        <v>11</v>
      </c>
      <c r="K42" s="177"/>
      <c r="L42" s="177"/>
    </row>
    <row r="43" spans="1:14" x14ac:dyDescent="0.25">
      <c r="A43" s="115" t="s">
        <v>12</v>
      </c>
      <c r="B43" s="113"/>
      <c r="C43" s="113"/>
      <c r="D43" s="113"/>
      <c r="E43" s="113"/>
      <c r="F43" s="113"/>
      <c r="J43" s="113"/>
    </row>
    <row r="44" spans="1:14" ht="34.5" customHeight="1" x14ac:dyDescent="0.25">
      <c r="A44" s="113"/>
      <c r="B44" s="113"/>
      <c r="C44" s="180" t="s">
        <v>13</v>
      </c>
      <c r="D44" s="180"/>
      <c r="E44" s="178" t="s">
        <v>9</v>
      </c>
      <c r="F44" s="178"/>
      <c r="G44" s="178"/>
      <c r="H44" s="178"/>
      <c r="J44" s="178" t="s">
        <v>563</v>
      </c>
      <c r="K44" s="178"/>
      <c r="L44" s="178"/>
    </row>
    <row r="45" spans="1:14" ht="21" customHeight="1" x14ac:dyDescent="0.25">
      <c r="A45" s="113"/>
      <c r="B45" s="113"/>
      <c r="C45" s="138"/>
      <c r="D45" s="138"/>
      <c r="E45" s="176" t="s">
        <v>10</v>
      </c>
      <c r="F45" s="176"/>
      <c r="G45" s="176"/>
      <c r="H45" s="176"/>
      <c r="J45" s="177" t="s">
        <v>11</v>
      </c>
      <c r="K45" s="177"/>
      <c r="L45" s="177"/>
    </row>
    <row r="46" spans="1:14" ht="21" customHeight="1" x14ac:dyDescent="0.25">
      <c r="A46" s="113"/>
      <c r="B46" s="113"/>
      <c r="C46" s="138"/>
      <c r="D46" s="138"/>
      <c r="E46" s="136"/>
      <c r="F46" s="136"/>
      <c r="G46" s="136"/>
      <c r="H46" s="136"/>
      <c r="J46" s="137"/>
      <c r="K46" s="137"/>
      <c r="L46" s="137"/>
    </row>
    <row r="47" spans="1:14" ht="21" customHeight="1" x14ac:dyDescent="0.25">
      <c r="A47" s="113"/>
      <c r="B47" s="113"/>
      <c r="C47" s="138"/>
      <c r="D47" s="138"/>
      <c r="E47" s="136"/>
      <c r="F47" s="136"/>
      <c r="G47" s="136"/>
      <c r="H47" s="136"/>
      <c r="J47" s="137"/>
      <c r="K47" s="137"/>
      <c r="L47" s="137"/>
    </row>
    <row r="48" spans="1:14" ht="21" customHeight="1" x14ac:dyDescent="0.25">
      <c r="A48" s="113"/>
      <c r="B48" s="113"/>
      <c r="C48" s="138"/>
      <c r="D48" s="138"/>
      <c r="E48" s="136"/>
      <c r="F48" s="136"/>
      <c r="G48" s="136"/>
      <c r="H48" s="136"/>
      <c r="J48" s="137"/>
      <c r="K48" s="137"/>
      <c r="L48" s="137"/>
    </row>
    <row r="49" spans="1:12" x14ac:dyDescent="0.25">
      <c r="A49" s="113"/>
      <c r="B49" s="113"/>
      <c r="C49" s="138"/>
      <c r="D49" s="138"/>
      <c r="E49" s="136"/>
      <c r="F49" s="136"/>
      <c r="G49" s="136"/>
      <c r="H49" s="136"/>
      <c r="J49" s="137"/>
      <c r="K49" s="137"/>
      <c r="L49" s="137"/>
    </row>
    <row r="50" spans="1:12" x14ac:dyDescent="0.25">
      <c r="A50" s="113"/>
      <c r="B50" s="113"/>
      <c r="C50" s="138"/>
      <c r="D50" s="138"/>
      <c r="E50" s="136"/>
      <c r="F50" s="136"/>
      <c r="G50" s="136"/>
      <c r="H50" s="136"/>
      <c r="J50" s="137"/>
      <c r="K50" s="137"/>
      <c r="L50" s="137"/>
    </row>
    <row r="51" spans="1:12" x14ac:dyDescent="0.25">
      <c r="A51" s="113"/>
      <c r="B51" s="113"/>
      <c r="C51" s="138"/>
      <c r="D51" s="138"/>
      <c r="E51" s="136"/>
      <c r="F51" s="136"/>
      <c r="G51" s="136"/>
      <c r="H51" s="136"/>
      <c r="J51" s="137"/>
      <c r="K51" s="137"/>
      <c r="L51" s="137"/>
    </row>
    <row r="52" spans="1:12" x14ac:dyDescent="0.25">
      <c r="A52" s="113"/>
      <c r="B52" s="113"/>
      <c r="C52" s="138"/>
      <c r="D52" s="138"/>
      <c r="E52" s="136"/>
      <c r="F52" s="136"/>
      <c r="G52" s="136"/>
      <c r="H52" s="136"/>
      <c r="J52" s="137"/>
      <c r="K52" s="137"/>
      <c r="L52" s="137"/>
    </row>
    <row r="53" spans="1:12" x14ac:dyDescent="0.25">
      <c r="A53" s="113"/>
      <c r="B53" s="113"/>
      <c r="C53" s="138"/>
      <c r="D53" s="138"/>
      <c r="E53" s="136"/>
      <c r="F53" s="136"/>
      <c r="G53" s="136"/>
      <c r="H53" s="136"/>
      <c r="J53" s="137"/>
      <c r="K53" s="137"/>
      <c r="L53" s="137"/>
    </row>
    <row r="54" spans="1:12" x14ac:dyDescent="0.25">
      <c r="A54" s="113"/>
      <c r="B54" s="113"/>
      <c r="C54" s="138"/>
      <c r="D54" s="138"/>
      <c r="E54" s="136"/>
      <c r="F54" s="136"/>
      <c r="G54" s="136"/>
      <c r="H54" s="136"/>
      <c r="J54" s="137"/>
      <c r="K54" s="137"/>
      <c r="L54" s="137"/>
    </row>
    <row r="55" spans="1:12" x14ac:dyDescent="0.25">
      <c r="A55" s="113"/>
      <c r="B55" s="113"/>
      <c r="C55" s="138"/>
      <c r="D55" s="138"/>
      <c r="E55" s="136"/>
      <c r="F55" s="136"/>
      <c r="G55" s="136"/>
      <c r="H55" s="136"/>
      <c r="J55" s="137"/>
      <c r="K55" s="137"/>
      <c r="L55" s="137"/>
    </row>
    <row r="56" spans="1:12" x14ac:dyDescent="0.25">
      <c r="A56" s="113"/>
      <c r="B56" s="113"/>
      <c r="C56" s="138"/>
      <c r="D56" s="138"/>
      <c r="E56" s="136"/>
      <c r="F56" s="136"/>
      <c r="G56" s="136"/>
      <c r="H56" s="136"/>
      <c r="J56" s="137"/>
      <c r="K56" s="137"/>
      <c r="L56" s="137"/>
    </row>
    <row r="57" spans="1:12" x14ac:dyDescent="0.25">
      <c r="A57" s="113"/>
      <c r="B57" s="113"/>
      <c r="C57" s="138"/>
      <c r="D57" s="138"/>
      <c r="E57" s="136"/>
      <c r="F57" s="136"/>
      <c r="G57" s="136"/>
      <c r="H57" s="136"/>
      <c r="J57" s="137"/>
      <c r="K57" s="137"/>
      <c r="L57" s="137"/>
    </row>
    <row r="58" spans="1:12" x14ac:dyDescent="0.25">
      <c r="A58" s="141"/>
    </row>
  </sheetData>
  <mergeCells count="67">
    <mergeCell ref="C44:D44"/>
    <mergeCell ref="E44:H44"/>
    <mergeCell ref="J44:L44"/>
    <mergeCell ref="E45:H45"/>
    <mergeCell ref="J45:L45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A27:D27"/>
    <mergeCell ref="E27:K27"/>
    <mergeCell ref="A32:A34"/>
    <mergeCell ref="B32:C32"/>
    <mergeCell ref="E32:G32"/>
    <mergeCell ref="H32:H34"/>
    <mergeCell ref="I32:I34"/>
    <mergeCell ref="J32:J34"/>
    <mergeCell ref="K32:K34"/>
    <mergeCell ref="A22:C22"/>
    <mergeCell ref="A23:D26"/>
    <mergeCell ref="E23:G23"/>
    <mergeCell ref="H23:I23"/>
    <mergeCell ref="E24:G24"/>
    <mergeCell ref="H24:I24"/>
    <mergeCell ref="E25:G25"/>
    <mergeCell ref="H25:I25"/>
    <mergeCell ref="E26:G26"/>
    <mergeCell ref="H26:I26"/>
    <mergeCell ref="A19:D21"/>
    <mergeCell ref="E19:G19"/>
    <mergeCell ref="H19:I19"/>
    <mergeCell ref="E20:G20"/>
    <mergeCell ref="H20:I20"/>
    <mergeCell ref="E21:G21"/>
    <mergeCell ref="H21:I21"/>
    <mergeCell ref="A18:E18"/>
    <mergeCell ref="F18:G18"/>
    <mergeCell ref="A12:B12"/>
    <mergeCell ref="A13:A14"/>
    <mergeCell ref="B13:E13"/>
    <mergeCell ref="F13:G13"/>
    <mergeCell ref="B14:E14"/>
    <mergeCell ref="F14:G14"/>
    <mergeCell ref="A15:C15"/>
    <mergeCell ref="A16:E16"/>
    <mergeCell ref="F16:G16"/>
    <mergeCell ref="A17:E17"/>
    <mergeCell ref="F17:G17"/>
    <mergeCell ref="A3:N3"/>
    <mergeCell ref="A4:N4"/>
    <mergeCell ref="A6:N6"/>
    <mergeCell ref="A8:N8"/>
    <mergeCell ref="A10:A11"/>
    <mergeCell ref="B10:E10"/>
    <mergeCell ref="F10:G10"/>
    <mergeCell ref="B11:E11"/>
    <mergeCell ref="F11:G11"/>
  </mergeCells>
  <pageMargins left="0" right="0" top="0" bottom="0" header="0" footer="0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9" workbookViewId="0">
      <selection activeCell="B42" sqref="B42"/>
    </sheetView>
  </sheetViews>
  <sheetFormatPr defaultRowHeight="15" x14ac:dyDescent="0.25"/>
  <cols>
    <col min="1" max="1" width="9.85546875" style="95" customWidth="1"/>
    <col min="2" max="2" width="34.5703125" style="95" customWidth="1"/>
    <col min="3" max="3" width="7.7109375" style="95" customWidth="1"/>
    <col min="4" max="4" width="11" style="95" customWidth="1"/>
    <col min="5" max="5" width="8.42578125" style="95" customWidth="1"/>
    <col min="6" max="6" width="9" style="95" customWidth="1"/>
    <col min="7" max="7" width="6.28515625" style="95" customWidth="1"/>
    <col min="8" max="9" width="11.5703125" style="95" bestFit="1" customWidth="1"/>
    <col min="10" max="10" width="10.140625" style="95" customWidth="1"/>
    <col min="11" max="11" width="10.7109375" style="95" customWidth="1"/>
    <col min="12" max="12" width="10.42578125" style="95" bestFit="1" customWidth="1"/>
    <col min="13" max="14" width="9.28515625" style="95" bestFit="1" customWidth="1"/>
    <col min="15" max="16384" width="9.140625" style="95"/>
  </cols>
  <sheetData>
    <row r="1" spans="1:14" hidden="1" x14ac:dyDescent="0.25">
      <c r="A1" s="121" t="s">
        <v>0</v>
      </c>
      <c r="B1" s="121"/>
      <c r="C1" s="121"/>
      <c r="D1" s="121"/>
      <c r="E1" s="121"/>
    </row>
    <row r="2" spans="1:14" x14ac:dyDescent="0.25">
      <c r="L2" s="117" t="s">
        <v>14</v>
      </c>
    </row>
    <row r="3" spans="1:14" ht="24" customHeight="1" x14ac:dyDescent="0.25">
      <c r="A3" s="243" t="s">
        <v>511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x14ac:dyDescent="0.25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9.75" customHeight="1" x14ac:dyDescent="0.25">
      <c r="A5" s="141"/>
    </row>
    <row r="6" spans="1:14" x14ac:dyDescent="0.25">
      <c r="A6" s="244" t="s">
        <v>15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9.75" customHeight="1" x14ac:dyDescent="0.25">
      <c r="A7" s="141"/>
    </row>
    <row r="8" spans="1:14" x14ac:dyDescent="0.25">
      <c r="A8" s="210" t="s">
        <v>509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141"/>
    </row>
    <row r="10" spans="1:14" ht="30.75" customHeight="1" x14ac:dyDescent="0.25">
      <c r="A10" s="245" t="s">
        <v>434</v>
      </c>
      <c r="B10" s="195" t="s">
        <v>519</v>
      </c>
      <c r="C10" s="195"/>
      <c r="D10" s="195"/>
      <c r="E10" s="195"/>
      <c r="F10" s="205"/>
      <c r="G10" s="205"/>
    </row>
    <row r="11" spans="1:14" ht="45.75" customHeight="1" x14ac:dyDescent="0.25">
      <c r="A11" s="246"/>
      <c r="B11" s="195" t="s">
        <v>17</v>
      </c>
      <c r="C11" s="195"/>
      <c r="D11" s="195"/>
      <c r="E11" s="195"/>
      <c r="F11" s="192">
        <v>104004</v>
      </c>
      <c r="G11" s="194"/>
    </row>
    <row r="12" spans="1:14" x14ac:dyDescent="0.25">
      <c r="A12" s="247"/>
      <c r="B12" s="241"/>
      <c r="C12" s="142"/>
    </row>
    <row r="13" spans="1:14" ht="42.75" customHeight="1" x14ac:dyDescent="0.25">
      <c r="A13" s="248" t="s">
        <v>18</v>
      </c>
      <c r="B13" s="195" t="s">
        <v>539</v>
      </c>
      <c r="C13" s="195"/>
      <c r="D13" s="195"/>
      <c r="E13" s="195"/>
      <c r="F13" s="205"/>
      <c r="G13" s="205"/>
    </row>
    <row r="14" spans="1:14" ht="20.2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x14ac:dyDescent="0.25">
      <c r="A15" s="242"/>
      <c r="B15" s="241"/>
      <c r="C15" s="241"/>
    </row>
    <row r="16" spans="1:14" ht="21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20.2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24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6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529</v>
      </c>
      <c r="I20" s="200"/>
    </row>
    <row r="21" spans="1:14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529</v>
      </c>
      <c r="I21" s="200"/>
    </row>
    <row r="22" spans="1:14" x14ac:dyDescent="0.25">
      <c r="A22" s="241"/>
      <c r="B22" s="241"/>
      <c r="C22" s="241"/>
      <c r="H22" s="152"/>
      <c r="I22" s="152"/>
    </row>
    <row r="23" spans="1:14" ht="24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00" t="s">
        <v>538</v>
      </c>
      <c r="I23" s="200"/>
    </row>
    <row r="24" spans="1:14" ht="21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188">
        <v>1079</v>
      </c>
      <c r="I24" s="188"/>
    </row>
    <row r="25" spans="1:14" ht="31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188"/>
      <c r="I25" s="188"/>
    </row>
    <row r="26" spans="1:14" ht="24" customHeight="1" x14ac:dyDescent="0.25">
      <c r="A26" s="195"/>
      <c r="B26" s="195"/>
      <c r="C26" s="195"/>
      <c r="D26" s="195"/>
      <c r="E26" s="195" t="s">
        <v>29</v>
      </c>
      <c r="F26" s="195"/>
      <c r="G26" s="195"/>
      <c r="H26" s="188">
        <v>11011</v>
      </c>
      <c r="I26" s="188"/>
    </row>
    <row r="27" spans="1:14" x14ac:dyDescent="0.25">
      <c r="A27" s="195" t="s">
        <v>30</v>
      </c>
      <c r="B27" s="195"/>
      <c r="C27" s="195"/>
      <c r="D27" s="195"/>
      <c r="E27" s="205" t="s">
        <v>457</v>
      </c>
      <c r="F27" s="205"/>
      <c r="G27" s="205"/>
      <c r="H27" s="205"/>
      <c r="I27" s="205"/>
      <c r="J27" s="205"/>
      <c r="K27" s="205"/>
    </row>
    <row r="28" spans="1:14" x14ac:dyDescent="0.25">
      <c r="A28" s="24"/>
      <c r="B28" s="24"/>
      <c r="C28" s="24"/>
      <c r="D28" s="24"/>
      <c r="E28" s="122"/>
      <c r="F28" s="122"/>
      <c r="G28" s="122"/>
      <c r="H28" s="122"/>
      <c r="I28" s="122"/>
      <c r="J28" s="122"/>
      <c r="K28" s="122"/>
    </row>
    <row r="29" spans="1:14" x14ac:dyDescent="0.25">
      <c r="A29" s="24"/>
      <c r="B29" s="24"/>
      <c r="C29" s="24"/>
      <c r="D29" s="24"/>
      <c r="E29" s="122"/>
      <c r="F29" s="122"/>
      <c r="G29" s="122"/>
      <c r="H29" s="122"/>
      <c r="I29" s="122"/>
      <c r="J29" s="122"/>
      <c r="K29" s="122"/>
    </row>
    <row r="30" spans="1:14" x14ac:dyDescent="0.25">
      <c r="A30" s="24"/>
      <c r="B30" s="24"/>
      <c r="C30" s="24"/>
      <c r="D30" s="24"/>
      <c r="E30" s="122"/>
      <c r="F30" s="122"/>
      <c r="G30" s="122"/>
      <c r="H30" s="122"/>
      <c r="I30" s="122"/>
      <c r="J30" s="122"/>
      <c r="K30" s="122"/>
    </row>
    <row r="31" spans="1:14" x14ac:dyDescent="0.25">
      <c r="A31" s="24"/>
      <c r="B31" s="24"/>
      <c r="C31" s="24"/>
      <c r="D31" s="24"/>
      <c r="E31" s="122"/>
      <c r="F31" s="122"/>
      <c r="G31" s="122"/>
      <c r="H31" s="122"/>
      <c r="I31" s="122"/>
      <c r="J31" s="122"/>
      <c r="K31" s="122"/>
    </row>
    <row r="32" spans="1:14" ht="75" customHeight="1" x14ac:dyDescent="0.25">
      <c r="A32" s="220" t="s">
        <v>31</v>
      </c>
      <c r="B32" s="229" t="s">
        <v>32</v>
      </c>
      <c r="C32" s="230"/>
      <c r="D32" s="13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05" customHeight="1" x14ac:dyDescent="0.25">
      <c r="A33" s="221"/>
      <c r="B33" s="220" t="s">
        <v>42</v>
      </c>
      <c r="C33" s="220" t="s">
        <v>43</v>
      </c>
      <c r="D33" s="140" t="s">
        <v>34</v>
      </c>
      <c r="E33" s="13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30" x14ac:dyDescent="0.25">
      <c r="A34" s="239"/>
      <c r="B34" s="239"/>
      <c r="C34" s="239"/>
      <c r="D34" s="144"/>
      <c r="E34" s="143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30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21" customHeight="1" x14ac:dyDescent="0.25">
      <c r="A36" s="123">
        <v>1100000</v>
      </c>
      <c r="B36" s="110" t="s">
        <v>59</v>
      </c>
      <c r="C36" s="18" t="s">
        <v>60</v>
      </c>
      <c r="D36" s="88"/>
      <c r="E36" s="110">
        <v>0</v>
      </c>
      <c r="F36" s="110">
        <v>0</v>
      </c>
      <c r="G36" s="110">
        <v>0</v>
      </c>
      <c r="H36" s="88"/>
      <c r="I36" s="130">
        <v>7900</v>
      </c>
      <c r="J36" s="130">
        <v>7900</v>
      </c>
      <c r="K36" s="130">
        <v>7900</v>
      </c>
      <c r="L36" s="125">
        <v>0</v>
      </c>
      <c r="M36" s="125">
        <v>0</v>
      </c>
      <c r="N36" s="125">
        <v>0</v>
      </c>
    </row>
    <row r="37" spans="1:14" ht="17.25" customHeight="1" x14ac:dyDescent="0.25">
      <c r="A37" s="126"/>
      <c r="B37" s="127" t="s">
        <v>7</v>
      </c>
      <c r="C37" s="128"/>
      <c r="D37" s="128"/>
      <c r="E37" s="128"/>
      <c r="F37" s="128"/>
      <c r="G37" s="128"/>
      <c r="H37" s="129"/>
      <c r="I37" s="145"/>
      <c r="J37" s="145"/>
      <c r="K37" s="145"/>
      <c r="L37" s="128"/>
      <c r="M37" s="128"/>
      <c r="N37" s="128"/>
    </row>
    <row r="38" spans="1:14" ht="45" customHeight="1" x14ac:dyDescent="0.25">
      <c r="A38" s="126"/>
      <c r="B38" s="128" t="s">
        <v>66</v>
      </c>
      <c r="C38" s="128">
        <v>4239</v>
      </c>
      <c r="D38" s="130"/>
      <c r="E38" s="130"/>
      <c r="F38" s="130">
        <v>7900</v>
      </c>
      <c r="G38" s="130"/>
      <c r="H38" s="148"/>
      <c r="I38" s="130">
        <v>7900</v>
      </c>
      <c r="J38" s="130">
        <v>7900</v>
      </c>
      <c r="K38" s="130">
        <v>7900</v>
      </c>
      <c r="L38" s="149"/>
      <c r="M38" s="130"/>
      <c r="N38" s="130"/>
    </row>
    <row r="39" spans="1:14" ht="23.25" customHeight="1" x14ac:dyDescent="0.25">
      <c r="A39" s="123" t="s">
        <v>61</v>
      </c>
      <c r="B39" s="127" t="s">
        <v>62</v>
      </c>
      <c r="C39" s="128"/>
      <c r="D39" s="88">
        <f>SUM(D38:D38)</f>
        <v>0</v>
      </c>
      <c r="E39" s="88">
        <f>SUM(E38:E38)</f>
        <v>0</v>
      </c>
      <c r="F39" s="88">
        <f>SUM(F38:F38)</f>
        <v>7900</v>
      </c>
      <c r="G39" s="88">
        <f>SUM(G38:G38)</f>
        <v>0</v>
      </c>
      <c r="H39" s="88">
        <f>SUM(H38:H38)</f>
        <v>0</v>
      </c>
      <c r="I39" s="150">
        <f>SUM(I36:I36)</f>
        <v>7900</v>
      </c>
      <c r="J39" s="150">
        <f>SUM(J36:J36)</f>
        <v>7900</v>
      </c>
      <c r="K39" s="150">
        <f>SUM(K36:K36)</f>
        <v>7900</v>
      </c>
      <c r="L39" s="88">
        <f>SUM(L38:L38)</f>
        <v>0</v>
      </c>
      <c r="M39" s="88">
        <f>SUM(M38:M38)</f>
        <v>0</v>
      </c>
      <c r="N39" s="88">
        <f>SUM(N38:N38)</f>
        <v>0</v>
      </c>
    </row>
    <row r="41" spans="1:14" ht="30.75" customHeight="1" x14ac:dyDescent="0.25">
      <c r="A41" s="179" t="s">
        <v>507</v>
      </c>
      <c r="B41" s="179"/>
      <c r="C41" s="180" t="s">
        <v>8</v>
      </c>
      <c r="D41" s="180"/>
      <c r="E41" s="178" t="s">
        <v>9</v>
      </c>
      <c r="F41" s="178"/>
      <c r="G41" s="178"/>
      <c r="H41" s="178"/>
      <c r="J41" s="178" t="s">
        <v>469</v>
      </c>
      <c r="K41" s="178"/>
      <c r="L41" s="178"/>
    </row>
    <row r="42" spans="1:14" ht="21" customHeight="1" x14ac:dyDescent="0.25">
      <c r="A42" s="113"/>
      <c r="B42" s="113"/>
      <c r="C42" s="138"/>
      <c r="D42" s="138"/>
      <c r="E42" s="176" t="s">
        <v>10</v>
      </c>
      <c r="F42" s="176"/>
      <c r="G42" s="176"/>
      <c r="H42" s="176"/>
      <c r="J42" s="177" t="s">
        <v>11</v>
      </c>
      <c r="K42" s="177"/>
      <c r="L42" s="177"/>
    </row>
    <row r="43" spans="1:14" x14ac:dyDescent="0.25">
      <c r="A43" s="115" t="s">
        <v>12</v>
      </c>
      <c r="B43" s="113"/>
      <c r="C43" s="113"/>
      <c r="D43" s="113"/>
      <c r="E43" s="113"/>
      <c r="F43" s="113"/>
      <c r="J43" s="113"/>
    </row>
    <row r="44" spans="1:14" ht="34.5" customHeight="1" x14ac:dyDescent="0.25">
      <c r="A44" s="113"/>
      <c r="B44" s="113"/>
      <c r="C44" s="180" t="s">
        <v>13</v>
      </c>
      <c r="D44" s="180"/>
      <c r="E44" s="178" t="s">
        <v>9</v>
      </c>
      <c r="F44" s="178"/>
      <c r="G44" s="178"/>
      <c r="H44" s="178"/>
      <c r="J44" s="178" t="s">
        <v>563</v>
      </c>
      <c r="K44" s="178"/>
      <c r="L44" s="178"/>
    </row>
    <row r="45" spans="1:14" ht="21" customHeight="1" x14ac:dyDescent="0.25">
      <c r="A45" s="113"/>
      <c r="B45" s="113"/>
      <c r="C45" s="138"/>
      <c r="D45" s="138"/>
      <c r="E45" s="176" t="s">
        <v>10</v>
      </c>
      <c r="F45" s="176"/>
      <c r="G45" s="176"/>
      <c r="H45" s="176"/>
      <c r="J45" s="177" t="s">
        <v>11</v>
      </c>
      <c r="K45" s="177"/>
      <c r="L45" s="177"/>
    </row>
    <row r="46" spans="1:14" ht="21" customHeight="1" x14ac:dyDescent="0.25">
      <c r="A46" s="113"/>
      <c r="B46" s="113"/>
      <c r="C46" s="138"/>
      <c r="D46" s="138"/>
      <c r="E46" s="136"/>
      <c r="F46" s="136"/>
      <c r="G46" s="136"/>
      <c r="H46" s="136"/>
      <c r="J46" s="137"/>
      <c r="K46" s="137"/>
      <c r="L46" s="137"/>
    </row>
    <row r="47" spans="1:14" ht="21" customHeight="1" x14ac:dyDescent="0.25">
      <c r="A47" s="113"/>
      <c r="B47" s="113"/>
      <c r="C47" s="138"/>
      <c r="D47" s="138"/>
      <c r="E47" s="136"/>
      <c r="F47" s="136"/>
      <c r="G47" s="136"/>
      <c r="H47" s="136"/>
      <c r="J47" s="137"/>
      <c r="K47" s="137"/>
      <c r="L47" s="137"/>
    </row>
    <row r="48" spans="1:14" ht="21" customHeight="1" x14ac:dyDescent="0.25">
      <c r="A48" s="113"/>
      <c r="B48" s="113"/>
      <c r="C48" s="138"/>
      <c r="D48" s="138"/>
      <c r="E48" s="136"/>
      <c r="F48" s="136"/>
      <c r="G48" s="136"/>
      <c r="H48" s="136"/>
      <c r="J48" s="137"/>
      <c r="K48" s="137"/>
      <c r="L48" s="137"/>
    </row>
    <row r="49" spans="1:12" x14ac:dyDescent="0.25">
      <c r="A49" s="113"/>
      <c r="B49" s="113"/>
      <c r="C49" s="138"/>
      <c r="D49" s="138"/>
      <c r="E49" s="136"/>
      <c r="F49" s="136"/>
      <c r="G49" s="136"/>
      <c r="H49" s="136"/>
      <c r="J49" s="137"/>
      <c r="K49" s="137"/>
      <c r="L49" s="137"/>
    </row>
    <row r="50" spans="1:12" x14ac:dyDescent="0.25">
      <c r="A50" s="113"/>
      <c r="B50" s="113"/>
      <c r="C50" s="138"/>
      <c r="D50" s="138"/>
      <c r="E50" s="136"/>
      <c r="F50" s="136"/>
      <c r="G50" s="136"/>
      <c r="H50" s="136"/>
      <c r="J50" s="137"/>
      <c r="K50" s="137"/>
      <c r="L50" s="137"/>
    </row>
    <row r="51" spans="1:12" x14ac:dyDescent="0.25">
      <c r="A51" s="113"/>
      <c r="B51" s="113"/>
      <c r="C51" s="138"/>
      <c r="D51" s="138"/>
      <c r="E51" s="136"/>
      <c r="F51" s="136"/>
      <c r="G51" s="136"/>
      <c r="H51" s="136"/>
      <c r="J51" s="137"/>
      <c r="K51" s="137"/>
      <c r="L51" s="137"/>
    </row>
    <row r="52" spans="1:12" x14ac:dyDescent="0.25">
      <c r="A52" s="113"/>
      <c r="B52" s="113"/>
      <c r="C52" s="138"/>
      <c r="D52" s="138"/>
      <c r="E52" s="136"/>
      <c r="F52" s="136"/>
      <c r="G52" s="136"/>
      <c r="H52" s="136"/>
      <c r="J52" s="137"/>
      <c r="K52" s="137"/>
      <c r="L52" s="137"/>
    </row>
    <row r="53" spans="1:12" x14ac:dyDescent="0.25">
      <c r="A53" s="113"/>
      <c r="B53" s="113"/>
      <c r="C53" s="138"/>
      <c r="D53" s="138"/>
      <c r="E53" s="136"/>
      <c r="F53" s="136"/>
      <c r="G53" s="136"/>
      <c r="H53" s="136"/>
      <c r="J53" s="137"/>
      <c r="K53" s="137"/>
      <c r="L53" s="137"/>
    </row>
    <row r="54" spans="1:12" x14ac:dyDescent="0.25">
      <c r="A54" s="113"/>
      <c r="B54" s="113"/>
      <c r="C54" s="138"/>
      <c r="D54" s="138"/>
      <c r="E54" s="136"/>
      <c r="F54" s="136"/>
      <c r="G54" s="136"/>
      <c r="H54" s="136"/>
      <c r="J54" s="137"/>
      <c r="K54" s="137"/>
      <c r="L54" s="137"/>
    </row>
    <row r="55" spans="1:12" x14ac:dyDescent="0.25">
      <c r="A55" s="113"/>
      <c r="B55" s="113"/>
      <c r="C55" s="138"/>
      <c r="D55" s="138"/>
      <c r="E55" s="136"/>
      <c r="F55" s="136"/>
      <c r="G55" s="136"/>
      <c r="H55" s="136"/>
      <c r="J55" s="137"/>
      <c r="K55" s="137"/>
      <c r="L55" s="137"/>
    </row>
    <row r="56" spans="1:12" x14ac:dyDescent="0.25">
      <c r="A56" s="113"/>
      <c r="B56" s="113"/>
      <c r="C56" s="138"/>
      <c r="D56" s="138"/>
      <c r="E56" s="136"/>
      <c r="F56" s="136"/>
      <c r="G56" s="136"/>
      <c r="H56" s="136"/>
      <c r="J56" s="137"/>
      <c r="K56" s="137"/>
      <c r="L56" s="137"/>
    </row>
    <row r="57" spans="1:12" x14ac:dyDescent="0.25">
      <c r="A57" s="113"/>
      <c r="B57" s="113"/>
      <c r="C57" s="138"/>
      <c r="D57" s="138"/>
      <c r="E57" s="136"/>
      <c r="F57" s="136"/>
      <c r="G57" s="136"/>
      <c r="H57" s="136"/>
      <c r="J57" s="137"/>
      <c r="K57" s="137"/>
      <c r="L57" s="137"/>
    </row>
    <row r="58" spans="1:12" x14ac:dyDescent="0.25">
      <c r="A58" s="141"/>
    </row>
  </sheetData>
  <mergeCells count="67">
    <mergeCell ref="C44:D44"/>
    <mergeCell ref="E44:H44"/>
    <mergeCell ref="J44:L44"/>
    <mergeCell ref="E45:H45"/>
    <mergeCell ref="J45:L45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A27:D27"/>
    <mergeCell ref="E27:K27"/>
    <mergeCell ref="A32:A34"/>
    <mergeCell ref="B32:C32"/>
    <mergeCell ref="E32:G32"/>
    <mergeCell ref="H32:H34"/>
    <mergeCell ref="I32:I34"/>
    <mergeCell ref="J32:J34"/>
    <mergeCell ref="K32:K34"/>
    <mergeCell ref="A22:C22"/>
    <mergeCell ref="A23:D26"/>
    <mergeCell ref="E23:G23"/>
    <mergeCell ref="H23:I23"/>
    <mergeCell ref="E24:G24"/>
    <mergeCell ref="H24:I24"/>
    <mergeCell ref="E25:G25"/>
    <mergeCell ref="H25:I25"/>
    <mergeCell ref="E26:G26"/>
    <mergeCell ref="H26:I26"/>
    <mergeCell ref="A19:D21"/>
    <mergeCell ref="E19:G19"/>
    <mergeCell ref="H19:I19"/>
    <mergeCell ref="E20:G20"/>
    <mergeCell ref="H20:I20"/>
    <mergeCell ref="E21:G21"/>
    <mergeCell ref="H21:I21"/>
    <mergeCell ref="A18:E18"/>
    <mergeCell ref="F18:G18"/>
    <mergeCell ref="A12:B12"/>
    <mergeCell ref="A13:A14"/>
    <mergeCell ref="B13:E13"/>
    <mergeCell ref="F13:G13"/>
    <mergeCell ref="B14:E14"/>
    <mergeCell ref="F14:G14"/>
    <mergeCell ref="A15:C15"/>
    <mergeCell ref="A16:E16"/>
    <mergeCell ref="F16:G16"/>
    <mergeCell ref="A17:E17"/>
    <mergeCell ref="F17:G17"/>
    <mergeCell ref="A3:N3"/>
    <mergeCell ref="A4:N4"/>
    <mergeCell ref="A6:N6"/>
    <mergeCell ref="A8:N8"/>
    <mergeCell ref="A10:A11"/>
    <mergeCell ref="B10:E10"/>
    <mergeCell ref="F10:G10"/>
    <mergeCell ref="B11:E11"/>
    <mergeCell ref="F11:G11"/>
  </mergeCells>
  <pageMargins left="0" right="0" top="0" bottom="0" header="0" footer="0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28" workbookViewId="0">
      <selection activeCell="B47" sqref="B47"/>
    </sheetView>
  </sheetViews>
  <sheetFormatPr defaultRowHeight="19.5" customHeight="1" x14ac:dyDescent="0.25"/>
  <cols>
    <col min="1" max="1" width="9.85546875" customWidth="1"/>
    <col min="2" max="2" width="34.5703125" customWidth="1"/>
    <col min="3" max="3" width="7.7109375" customWidth="1"/>
    <col min="4" max="4" width="11" customWidth="1"/>
    <col min="5" max="5" width="8.42578125" customWidth="1"/>
    <col min="6" max="6" width="7.140625" customWidth="1"/>
    <col min="7" max="7" width="6.28515625" customWidth="1"/>
    <col min="8" max="9" width="11.5703125" bestFit="1" customWidth="1"/>
    <col min="10" max="10" width="10.140625" customWidth="1"/>
    <col min="11" max="11" width="10.7109375" customWidth="1"/>
    <col min="12" max="12" width="10.42578125" bestFit="1" customWidth="1"/>
    <col min="13" max="14" width="9.28515625" bestFit="1" customWidth="1"/>
  </cols>
  <sheetData>
    <row r="1" spans="1:14" ht="19.5" customHeight="1" x14ac:dyDescent="0.25">
      <c r="A1" s="1"/>
    </row>
    <row r="2" spans="1:14" ht="19.5" customHeight="1" x14ac:dyDescent="0.25">
      <c r="L2" s="2" t="s">
        <v>14</v>
      </c>
    </row>
    <row r="3" spans="1:14" ht="19.5" customHeight="1" x14ac:dyDescent="0.25">
      <c r="A3" s="263" t="s">
        <v>511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ht="19.5" customHeight="1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ht="19.5" customHeight="1" x14ac:dyDescent="0.25">
      <c r="A5" s="33"/>
    </row>
    <row r="6" spans="1:14" ht="19.5" customHeight="1" x14ac:dyDescent="0.25">
      <c r="A6" s="264" t="s">
        <v>15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4" ht="19.5" customHeight="1" x14ac:dyDescent="0.25">
      <c r="A7" s="33"/>
    </row>
    <row r="8" spans="1:14" ht="19.5" customHeight="1" x14ac:dyDescent="0.25">
      <c r="A8" s="265" t="s">
        <v>509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</row>
    <row r="9" spans="1:14" ht="19.5" customHeight="1" x14ac:dyDescent="0.25">
      <c r="A9" s="33"/>
    </row>
    <row r="10" spans="1:14" ht="19.5" customHeight="1" x14ac:dyDescent="0.25">
      <c r="A10" s="245" t="s">
        <v>434</v>
      </c>
      <c r="B10" s="195" t="s">
        <v>513</v>
      </c>
      <c r="C10" s="195"/>
      <c r="D10" s="195"/>
      <c r="E10" s="195"/>
      <c r="F10" s="266"/>
      <c r="G10" s="266"/>
    </row>
    <row r="11" spans="1:14" ht="66.75" customHeight="1" x14ac:dyDescent="0.25">
      <c r="A11" s="246"/>
      <c r="B11" s="195" t="s">
        <v>17</v>
      </c>
      <c r="C11" s="195"/>
      <c r="D11" s="195"/>
      <c r="E11" s="195"/>
      <c r="F11" s="267">
        <v>104004</v>
      </c>
      <c r="G11" s="268"/>
    </row>
    <row r="12" spans="1:14" ht="19.5" customHeight="1" x14ac:dyDescent="0.25">
      <c r="A12" s="269"/>
      <c r="B12" s="261"/>
      <c r="C12" s="32"/>
    </row>
    <row r="13" spans="1:14" ht="38.25" customHeight="1" x14ac:dyDescent="0.25">
      <c r="A13" s="248" t="s">
        <v>18</v>
      </c>
      <c r="B13" s="195" t="s">
        <v>522</v>
      </c>
      <c r="C13" s="195"/>
      <c r="D13" s="195"/>
      <c r="E13" s="195"/>
      <c r="F13" s="205"/>
      <c r="G13" s="205"/>
    </row>
    <row r="14" spans="1:14" ht="49.5" customHeight="1" x14ac:dyDescent="0.25">
      <c r="A14" s="249"/>
      <c r="B14" s="195" t="s">
        <v>17</v>
      </c>
      <c r="C14" s="195"/>
      <c r="D14" s="195"/>
      <c r="E14" s="195"/>
      <c r="F14" s="205">
        <v>105020</v>
      </c>
      <c r="G14" s="205"/>
    </row>
    <row r="15" spans="1:14" ht="19.5" customHeight="1" x14ac:dyDescent="0.25">
      <c r="A15" s="262"/>
      <c r="B15" s="261"/>
      <c r="C15" s="261"/>
    </row>
    <row r="16" spans="1:14" ht="19.5" customHeight="1" x14ac:dyDescent="0.25">
      <c r="A16" s="195" t="s">
        <v>456</v>
      </c>
      <c r="B16" s="195"/>
      <c r="C16" s="195"/>
      <c r="D16" s="195"/>
      <c r="E16" s="195"/>
      <c r="F16" s="205"/>
      <c r="G16" s="205"/>
    </row>
    <row r="17" spans="1:14" ht="19.5" customHeight="1" x14ac:dyDescent="0.25">
      <c r="A17" s="195" t="s">
        <v>19</v>
      </c>
      <c r="B17" s="195"/>
      <c r="C17" s="195"/>
      <c r="D17" s="195"/>
      <c r="E17" s="195"/>
      <c r="F17" s="205"/>
      <c r="G17" s="205"/>
    </row>
    <row r="18" spans="1:14" ht="19.5" customHeight="1" x14ac:dyDescent="0.25">
      <c r="A18" s="195" t="s">
        <v>20</v>
      </c>
      <c r="B18" s="195"/>
      <c r="C18" s="195"/>
      <c r="D18" s="195"/>
      <c r="E18" s="195"/>
      <c r="F18" s="205">
        <v>1</v>
      </c>
      <c r="G18" s="205"/>
    </row>
    <row r="19" spans="1:14" ht="19.5" customHeight="1" x14ac:dyDescent="0.25">
      <c r="A19" s="181" t="s">
        <v>21</v>
      </c>
      <c r="B19" s="181"/>
      <c r="C19" s="181"/>
      <c r="D19" s="181"/>
      <c r="E19" s="195" t="s">
        <v>22</v>
      </c>
      <c r="F19" s="195"/>
      <c r="G19" s="195"/>
      <c r="H19" s="200" t="s">
        <v>528</v>
      </c>
      <c r="I19" s="200"/>
    </row>
    <row r="20" spans="1:14" ht="19.5" customHeight="1" x14ac:dyDescent="0.25">
      <c r="A20" s="181"/>
      <c r="B20" s="181"/>
      <c r="C20" s="181"/>
      <c r="D20" s="181"/>
      <c r="E20" s="195" t="s">
        <v>23</v>
      </c>
      <c r="F20" s="195"/>
      <c r="G20" s="195"/>
      <c r="H20" s="200" t="s">
        <v>532</v>
      </c>
      <c r="I20" s="200"/>
    </row>
    <row r="21" spans="1:14" ht="19.5" customHeight="1" x14ac:dyDescent="0.25">
      <c r="A21" s="181"/>
      <c r="B21" s="181"/>
      <c r="C21" s="181"/>
      <c r="D21" s="181"/>
      <c r="E21" s="195" t="s">
        <v>24</v>
      </c>
      <c r="F21" s="195"/>
      <c r="G21" s="195"/>
      <c r="H21" s="200" t="s">
        <v>528</v>
      </c>
      <c r="I21" s="200"/>
    </row>
    <row r="22" spans="1:14" ht="19.5" customHeight="1" x14ac:dyDescent="0.25">
      <c r="A22" s="261"/>
      <c r="B22" s="261"/>
      <c r="C22" s="261"/>
    </row>
    <row r="23" spans="1:14" ht="19.5" customHeight="1" x14ac:dyDescent="0.25">
      <c r="A23" s="195" t="s">
        <v>25</v>
      </c>
      <c r="B23" s="195"/>
      <c r="C23" s="195"/>
      <c r="D23" s="195"/>
      <c r="E23" s="195" t="s">
        <v>26</v>
      </c>
      <c r="F23" s="195"/>
      <c r="G23" s="195"/>
      <c r="H23" s="217">
        <v>19</v>
      </c>
      <c r="I23" s="217"/>
    </row>
    <row r="24" spans="1:14" ht="19.5" customHeight="1" x14ac:dyDescent="0.25">
      <c r="A24" s="195"/>
      <c r="B24" s="195"/>
      <c r="C24" s="195"/>
      <c r="D24" s="195"/>
      <c r="E24" s="195" t="s">
        <v>27</v>
      </c>
      <c r="F24" s="195"/>
      <c r="G24" s="195"/>
      <c r="H24" s="217">
        <v>1079</v>
      </c>
      <c r="I24" s="217"/>
    </row>
    <row r="25" spans="1:14" ht="19.5" customHeight="1" x14ac:dyDescent="0.25">
      <c r="A25" s="195"/>
      <c r="B25" s="195"/>
      <c r="C25" s="195"/>
      <c r="D25" s="195"/>
      <c r="E25" s="195" t="s">
        <v>28</v>
      </c>
      <c r="F25" s="195"/>
      <c r="G25" s="195"/>
      <c r="H25" s="217"/>
      <c r="I25" s="217"/>
    </row>
    <row r="26" spans="1:14" ht="19.5" customHeight="1" x14ac:dyDescent="0.25">
      <c r="A26" s="195"/>
      <c r="B26" s="195"/>
      <c r="C26" s="195"/>
      <c r="D26" s="195"/>
      <c r="E26" s="201" t="s">
        <v>29</v>
      </c>
      <c r="F26" s="201"/>
      <c r="G26" s="201"/>
      <c r="H26" s="257">
        <v>11006</v>
      </c>
      <c r="I26" s="257"/>
    </row>
    <row r="27" spans="1:14" ht="19.5" customHeight="1" x14ac:dyDescent="0.25">
      <c r="A27" s="195" t="s">
        <v>30</v>
      </c>
      <c r="B27" s="195"/>
      <c r="C27" s="195"/>
      <c r="D27" s="196"/>
      <c r="E27" s="258" t="s">
        <v>457</v>
      </c>
      <c r="F27" s="259"/>
      <c r="G27" s="259"/>
      <c r="H27" s="259"/>
      <c r="I27" s="260"/>
      <c r="J27" s="41"/>
      <c r="K27" s="41"/>
    </row>
    <row r="28" spans="1:14" ht="19.5" customHeight="1" x14ac:dyDescent="0.25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</row>
    <row r="29" spans="1:14" ht="19.5" customHeight="1" x14ac:dyDescent="0.25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</row>
    <row r="30" spans="1:14" ht="19.5" customHeight="1" x14ac:dyDescent="0.25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</row>
    <row r="31" spans="1:14" ht="19.5" customHeight="1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</row>
    <row r="32" spans="1:14" ht="19.5" customHeight="1" x14ac:dyDescent="0.25">
      <c r="A32" s="220" t="s">
        <v>31</v>
      </c>
      <c r="B32" s="229" t="s">
        <v>32</v>
      </c>
      <c r="C32" s="230"/>
      <c r="D32" s="29" t="s">
        <v>33</v>
      </c>
      <c r="E32" s="229" t="s">
        <v>35</v>
      </c>
      <c r="F32" s="240"/>
      <c r="G32" s="230"/>
      <c r="H32" s="220" t="s">
        <v>36</v>
      </c>
      <c r="I32" s="220" t="s">
        <v>460</v>
      </c>
      <c r="J32" s="220" t="s">
        <v>38</v>
      </c>
      <c r="K32" s="220" t="s">
        <v>39</v>
      </c>
      <c r="L32" s="229" t="s">
        <v>40</v>
      </c>
      <c r="M32" s="230"/>
      <c r="N32" s="220" t="s">
        <v>41</v>
      </c>
    </row>
    <row r="33" spans="1:14" ht="19.5" customHeight="1" x14ac:dyDescent="0.25">
      <c r="A33" s="221"/>
      <c r="B33" s="220" t="s">
        <v>42</v>
      </c>
      <c r="C33" s="220" t="s">
        <v>43</v>
      </c>
      <c r="D33" s="30" t="s">
        <v>34</v>
      </c>
      <c r="E33" s="29" t="s">
        <v>44</v>
      </c>
      <c r="F33" s="220" t="s">
        <v>46</v>
      </c>
      <c r="G33" s="220" t="s">
        <v>47</v>
      </c>
      <c r="H33" s="221"/>
      <c r="I33" s="221"/>
      <c r="J33" s="221"/>
      <c r="K33" s="221"/>
      <c r="L33" s="220" t="s">
        <v>48</v>
      </c>
      <c r="M33" s="220" t="s">
        <v>49</v>
      </c>
      <c r="N33" s="221"/>
    </row>
    <row r="34" spans="1:14" ht="59.25" customHeight="1" x14ac:dyDescent="0.25">
      <c r="A34" s="239"/>
      <c r="B34" s="239"/>
      <c r="C34" s="239"/>
      <c r="D34" s="16"/>
      <c r="E34" s="31" t="s">
        <v>45</v>
      </c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ht="19.5" customHeight="1" x14ac:dyDescent="0.25">
      <c r="A35" s="18" t="s">
        <v>2</v>
      </c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50</v>
      </c>
      <c r="G35" s="18" t="s">
        <v>51</v>
      </c>
      <c r="H35" s="18" t="s">
        <v>52</v>
      </c>
      <c r="I35" s="18" t="s">
        <v>53</v>
      </c>
      <c r="J35" s="18" t="s">
        <v>54</v>
      </c>
      <c r="K35" s="18" t="s">
        <v>55</v>
      </c>
      <c r="L35" s="18" t="s">
        <v>56</v>
      </c>
      <c r="M35" s="18" t="s">
        <v>57</v>
      </c>
      <c r="N35" s="18" t="s">
        <v>58</v>
      </c>
    </row>
    <row r="36" spans="1:14" ht="19.5" customHeight="1" x14ac:dyDescent="0.25">
      <c r="A36" s="19">
        <v>1100000</v>
      </c>
      <c r="B36" s="35" t="s">
        <v>59</v>
      </c>
      <c r="C36" s="12" t="s">
        <v>60</v>
      </c>
      <c r="D36" s="36">
        <v>15000</v>
      </c>
      <c r="E36" s="35">
        <v>0</v>
      </c>
      <c r="F36" s="35">
        <v>0</v>
      </c>
      <c r="G36" s="35">
        <v>0</v>
      </c>
      <c r="H36" s="36">
        <v>15000</v>
      </c>
      <c r="I36" s="36">
        <v>6250</v>
      </c>
      <c r="J36" s="36">
        <v>6250</v>
      </c>
      <c r="K36" s="36">
        <v>6250</v>
      </c>
      <c r="L36" s="23">
        <v>0</v>
      </c>
      <c r="M36" s="23">
        <v>0</v>
      </c>
      <c r="N36" s="23">
        <v>0</v>
      </c>
    </row>
    <row r="37" spans="1:14" ht="19.5" customHeight="1" x14ac:dyDescent="0.25">
      <c r="A37" s="20"/>
      <c r="B37" s="11" t="s">
        <v>7</v>
      </c>
      <c r="C37" s="4"/>
      <c r="D37" s="4"/>
      <c r="E37" s="4"/>
      <c r="F37" s="4"/>
      <c r="G37" s="4"/>
      <c r="H37" s="5"/>
      <c r="I37" s="5"/>
      <c r="J37" s="5"/>
      <c r="K37" s="5"/>
      <c r="L37" s="4"/>
      <c r="M37" s="4"/>
      <c r="N37" s="4"/>
    </row>
    <row r="38" spans="1:14" ht="19.5" customHeight="1" x14ac:dyDescent="0.25">
      <c r="A38" s="20"/>
      <c r="B38" s="4" t="s">
        <v>462</v>
      </c>
      <c r="C38" s="4">
        <v>4637</v>
      </c>
      <c r="D38" s="21">
        <v>15000</v>
      </c>
      <c r="E38" s="21"/>
      <c r="F38" s="21"/>
      <c r="G38" s="21"/>
      <c r="H38" s="37">
        <v>15000</v>
      </c>
      <c r="I38" s="37">
        <v>6250</v>
      </c>
      <c r="J38" s="37">
        <v>6250</v>
      </c>
      <c r="K38" s="37">
        <v>6250</v>
      </c>
      <c r="L38" s="21"/>
      <c r="M38" s="21"/>
      <c r="N38" s="21"/>
    </row>
    <row r="39" spans="1:14" ht="19.5" customHeight="1" x14ac:dyDescent="0.25">
      <c r="A39" s="19" t="s">
        <v>61</v>
      </c>
      <c r="B39" s="11" t="s">
        <v>62</v>
      </c>
      <c r="C39" s="4"/>
      <c r="D39" s="36">
        <f t="shared" ref="D39:N39" si="0">SUM(D38:D38)</f>
        <v>15000</v>
      </c>
      <c r="E39" s="36">
        <f t="shared" si="0"/>
        <v>0</v>
      </c>
      <c r="F39" s="36">
        <f t="shared" si="0"/>
        <v>0</v>
      </c>
      <c r="G39" s="36">
        <f t="shared" si="0"/>
        <v>0</v>
      </c>
      <c r="H39" s="36">
        <f t="shared" si="0"/>
        <v>15000</v>
      </c>
      <c r="I39" s="36">
        <f t="shared" si="0"/>
        <v>6250</v>
      </c>
      <c r="J39" s="36">
        <f t="shared" si="0"/>
        <v>6250</v>
      </c>
      <c r="K39" s="36">
        <f t="shared" si="0"/>
        <v>6250</v>
      </c>
      <c r="L39" s="36">
        <f t="shared" si="0"/>
        <v>0</v>
      </c>
      <c r="M39" s="36">
        <f t="shared" si="0"/>
        <v>0</v>
      </c>
      <c r="N39" s="36">
        <f t="shared" si="0"/>
        <v>0</v>
      </c>
    </row>
    <row r="41" spans="1:14" ht="19.5" customHeight="1" x14ac:dyDescent="0.25">
      <c r="A41" s="256" t="s">
        <v>507</v>
      </c>
      <c r="B41" s="256"/>
      <c r="C41" s="253" t="s">
        <v>8</v>
      </c>
      <c r="D41" s="253"/>
      <c r="E41" s="254" t="s">
        <v>9</v>
      </c>
      <c r="F41" s="254"/>
      <c r="G41" s="254"/>
      <c r="H41" s="254"/>
      <c r="J41" s="178" t="s">
        <v>469</v>
      </c>
      <c r="K41" s="178"/>
      <c r="L41" s="178"/>
    </row>
    <row r="42" spans="1:14" ht="19.5" customHeight="1" x14ac:dyDescent="0.25">
      <c r="A42" s="6"/>
      <c r="B42" s="6"/>
      <c r="C42" s="28"/>
      <c r="D42" s="28"/>
      <c r="E42" s="255" t="s">
        <v>10</v>
      </c>
      <c r="F42" s="255"/>
      <c r="G42" s="255"/>
      <c r="H42" s="255"/>
      <c r="J42" s="177" t="s">
        <v>11</v>
      </c>
      <c r="K42" s="177"/>
      <c r="L42" s="177"/>
    </row>
    <row r="43" spans="1:14" ht="19.5" customHeight="1" x14ac:dyDescent="0.25">
      <c r="A43" s="10" t="s">
        <v>12</v>
      </c>
      <c r="B43" s="6"/>
      <c r="C43" s="6"/>
      <c r="D43" s="6"/>
      <c r="E43" s="6"/>
      <c r="F43" s="6"/>
      <c r="J43" s="113"/>
      <c r="K43" s="95"/>
      <c r="L43" s="95"/>
    </row>
    <row r="44" spans="1:14" ht="19.5" customHeight="1" x14ac:dyDescent="0.25">
      <c r="A44" s="6"/>
      <c r="B44" s="6"/>
      <c r="C44" s="253" t="s">
        <v>13</v>
      </c>
      <c r="D44" s="253"/>
      <c r="E44" s="254" t="s">
        <v>9</v>
      </c>
      <c r="F44" s="254"/>
      <c r="G44" s="254"/>
      <c r="H44" s="254"/>
      <c r="J44" s="178" t="s">
        <v>563</v>
      </c>
      <c r="K44" s="178"/>
      <c r="L44" s="178"/>
    </row>
    <row r="45" spans="1:14" ht="19.5" customHeight="1" x14ac:dyDescent="0.25">
      <c r="A45" s="6"/>
      <c r="B45" s="6"/>
      <c r="C45" s="28"/>
      <c r="D45" s="28"/>
      <c r="E45" s="255" t="s">
        <v>10</v>
      </c>
      <c r="F45" s="255"/>
      <c r="G45" s="255"/>
      <c r="H45" s="255"/>
      <c r="J45" s="177" t="s">
        <v>11</v>
      </c>
      <c r="K45" s="177"/>
      <c r="L45" s="177"/>
    </row>
    <row r="46" spans="1:14" ht="19.5" customHeight="1" x14ac:dyDescent="0.25">
      <c r="A46" s="6"/>
      <c r="B46" s="6"/>
      <c r="C46" s="28"/>
      <c r="D46" s="28"/>
      <c r="E46" s="26"/>
      <c r="F46" s="26"/>
      <c r="G46" s="26"/>
      <c r="H46" s="26"/>
      <c r="J46" s="27"/>
      <c r="K46" s="27"/>
      <c r="L46" s="27"/>
    </row>
    <row r="47" spans="1:14" ht="19.5" customHeight="1" x14ac:dyDescent="0.25">
      <c r="A47" s="6"/>
      <c r="B47" s="6"/>
      <c r="C47" s="28"/>
      <c r="D47" s="28"/>
      <c r="E47" s="26"/>
      <c r="F47" s="26"/>
      <c r="G47" s="26"/>
      <c r="H47" s="26"/>
      <c r="J47" s="27"/>
      <c r="K47" s="27"/>
      <c r="L47" s="27"/>
    </row>
    <row r="48" spans="1:14" ht="19.5" customHeight="1" x14ac:dyDescent="0.25">
      <c r="A48" s="6"/>
      <c r="B48" s="6"/>
      <c r="C48" s="28"/>
      <c r="D48" s="28"/>
      <c r="E48" s="26"/>
      <c r="F48" s="26"/>
      <c r="G48" s="26"/>
      <c r="H48" s="26"/>
      <c r="J48" s="27"/>
      <c r="K48" s="27"/>
      <c r="L48" s="27"/>
    </row>
    <row r="49" spans="1:12" ht="19.5" customHeight="1" x14ac:dyDescent="0.25">
      <c r="A49" s="6"/>
      <c r="B49" s="6"/>
      <c r="C49" s="28"/>
      <c r="D49" s="28"/>
      <c r="E49" s="26"/>
      <c r="F49" s="26"/>
      <c r="G49" s="26"/>
      <c r="H49" s="26"/>
      <c r="J49" s="27"/>
      <c r="K49" s="27"/>
      <c r="L49" s="27"/>
    </row>
    <row r="50" spans="1:12" ht="19.5" customHeight="1" x14ac:dyDescent="0.25">
      <c r="A50" s="6"/>
      <c r="B50" s="6"/>
      <c r="C50" s="28"/>
      <c r="D50" s="28"/>
      <c r="E50" s="26"/>
      <c r="F50" s="26"/>
      <c r="G50" s="26"/>
      <c r="H50" s="26"/>
      <c r="J50" s="27"/>
      <c r="K50" s="27"/>
      <c r="L50" s="27"/>
    </row>
    <row r="51" spans="1:12" ht="19.5" customHeight="1" x14ac:dyDescent="0.25">
      <c r="A51" s="6"/>
      <c r="B51" s="6"/>
      <c r="C51" s="28"/>
      <c r="D51" s="28"/>
      <c r="E51" s="26"/>
      <c r="F51" s="26"/>
      <c r="G51" s="26"/>
      <c r="H51" s="26"/>
      <c r="J51" s="27"/>
      <c r="K51" s="27"/>
      <c r="L51" s="27"/>
    </row>
    <row r="52" spans="1:12" ht="19.5" customHeight="1" x14ac:dyDescent="0.25">
      <c r="A52" s="6"/>
      <c r="B52" s="6"/>
      <c r="C52" s="28"/>
      <c r="D52" s="28"/>
      <c r="E52" s="26"/>
      <c r="F52" s="26"/>
      <c r="G52" s="26"/>
      <c r="H52" s="26"/>
      <c r="J52" s="27"/>
      <c r="K52" s="27"/>
      <c r="L52" s="27"/>
    </row>
    <row r="53" spans="1:12" ht="19.5" customHeight="1" x14ac:dyDescent="0.25">
      <c r="A53" s="6"/>
      <c r="B53" s="6"/>
      <c r="C53" s="28"/>
      <c r="D53" s="28"/>
      <c r="E53" s="26"/>
      <c r="F53" s="26"/>
      <c r="G53" s="26"/>
      <c r="H53" s="26"/>
      <c r="J53" s="27"/>
      <c r="K53" s="27"/>
      <c r="L53" s="27"/>
    </row>
    <row r="54" spans="1:12" ht="19.5" customHeight="1" x14ac:dyDescent="0.25">
      <c r="A54" s="6"/>
      <c r="B54" s="6"/>
      <c r="C54" s="28"/>
      <c r="D54" s="28"/>
      <c r="E54" s="26"/>
      <c r="F54" s="26"/>
      <c r="G54" s="26"/>
      <c r="H54" s="26"/>
      <c r="J54" s="27"/>
      <c r="K54" s="27"/>
      <c r="L54" s="27"/>
    </row>
    <row r="55" spans="1:12" ht="19.5" customHeight="1" x14ac:dyDescent="0.25">
      <c r="A55" s="6"/>
      <c r="B55" s="6"/>
      <c r="C55" s="28"/>
      <c r="D55" s="28"/>
      <c r="E55" s="26"/>
      <c r="F55" s="26"/>
      <c r="G55" s="26"/>
      <c r="H55" s="26"/>
      <c r="J55" s="27"/>
      <c r="K55" s="27"/>
      <c r="L55" s="27"/>
    </row>
    <row r="56" spans="1:12" ht="19.5" customHeight="1" x14ac:dyDescent="0.25">
      <c r="A56" s="6"/>
      <c r="B56" s="6"/>
      <c r="C56" s="28"/>
      <c r="D56" s="28"/>
      <c r="E56" s="26"/>
      <c r="F56" s="26"/>
      <c r="G56" s="26"/>
      <c r="H56" s="26"/>
      <c r="J56" s="27"/>
      <c r="K56" s="27"/>
      <c r="L56" s="27"/>
    </row>
    <row r="57" spans="1:12" ht="19.5" customHeight="1" x14ac:dyDescent="0.25">
      <c r="A57" s="6"/>
      <c r="B57" s="6"/>
      <c r="C57" s="28"/>
      <c r="D57" s="28"/>
      <c r="E57" s="26"/>
      <c r="F57" s="26"/>
      <c r="G57" s="26"/>
      <c r="H57" s="26"/>
      <c r="J57" s="27"/>
      <c r="K57" s="27"/>
      <c r="L57" s="27"/>
    </row>
    <row r="58" spans="1:12" ht="19.5" customHeight="1" x14ac:dyDescent="0.25">
      <c r="A58" s="33"/>
    </row>
    <row r="59" spans="1:12" ht="19.5" customHeight="1" x14ac:dyDescent="0.25">
      <c r="A59" s="33"/>
    </row>
  </sheetData>
  <mergeCells count="67">
    <mergeCell ref="A12:B12"/>
    <mergeCell ref="A13:A14"/>
    <mergeCell ref="B13:E13"/>
    <mergeCell ref="F13:G13"/>
    <mergeCell ref="B14:E14"/>
    <mergeCell ref="F14:G14"/>
    <mergeCell ref="A3:N3"/>
    <mergeCell ref="A4:N4"/>
    <mergeCell ref="A6:N6"/>
    <mergeCell ref="A8:N8"/>
    <mergeCell ref="A10:A11"/>
    <mergeCell ref="B10:E10"/>
    <mergeCell ref="F10:G10"/>
    <mergeCell ref="B11:E11"/>
    <mergeCell ref="F11:G11"/>
    <mergeCell ref="H19:I19"/>
    <mergeCell ref="E20:G20"/>
    <mergeCell ref="H20:I20"/>
    <mergeCell ref="E21:G21"/>
    <mergeCell ref="H21:I21"/>
    <mergeCell ref="A15:C15"/>
    <mergeCell ref="A16:E16"/>
    <mergeCell ref="F16:G16"/>
    <mergeCell ref="A17:E17"/>
    <mergeCell ref="F17:G17"/>
    <mergeCell ref="A18:E18"/>
    <mergeCell ref="F18:G18"/>
    <mergeCell ref="A22:C22"/>
    <mergeCell ref="A23:D26"/>
    <mergeCell ref="E23:G23"/>
    <mergeCell ref="E26:G26"/>
    <mergeCell ref="A19:D21"/>
    <mergeCell ref="E19:G19"/>
    <mergeCell ref="H23:I23"/>
    <mergeCell ref="E24:G24"/>
    <mergeCell ref="H24:I24"/>
    <mergeCell ref="E25:G25"/>
    <mergeCell ref="H25:I25"/>
    <mergeCell ref="H26:I26"/>
    <mergeCell ref="A27:D27"/>
    <mergeCell ref="A32:A34"/>
    <mergeCell ref="B32:C32"/>
    <mergeCell ref="E32:G32"/>
    <mergeCell ref="H32:H34"/>
    <mergeCell ref="I32:I34"/>
    <mergeCell ref="E27:I27"/>
    <mergeCell ref="A41:B41"/>
    <mergeCell ref="C41:D41"/>
    <mergeCell ref="E41:H41"/>
    <mergeCell ref="J41:L41"/>
    <mergeCell ref="E42:H42"/>
    <mergeCell ref="J42:L42"/>
    <mergeCell ref="L32:M32"/>
    <mergeCell ref="N32:N34"/>
    <mergeCell ref="B33:B34"/>
    <mergeCell ref="C33:C34"/>
    <mergeCell ref="F33:F34"/>
    <mergeCell ref="G33:G34"/>
    <mergeCell ref="L33:L34"/>
    <mergeCell ref="M33:M34"/>
    <mergeCell ref="J32:J34"/>
    <mergeCell ref="K32:K34"/>
    <mergeCell ref="C44:D44"/>
    <mergeCell ref="E44:H44"/>
    <mergeCell ref="J44:L44"/>
    <mergeCell ref="E45:H45"/>
    <mergeCell ref="J45:L45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բալանս 2er</vt:lpstr>
      <vt:lpstr>դեբ,կրեդիտոր 1</vt:lpstr>
      <vt:lpstr>դեբ,կրեդիտոր</vt:lpstr>
      <vt:lpstr>04.09.01-20 Հ2</vt:lpstr>
      <vt:lpstr>01.06.01.42  Հ2</vt:lpstr>
      <vt:lpstr>04.09.01.26-Հ2</vt:lpstr>
      <vt:lpstr>01.03.03.08 Հ2</vt:lpstr>
      <vt:lpstr>01.03.03.07 Հ 2</vt:lpstr>
      <vt:lpstr>01.06.01-19 Հ2</vt:lpstr>
      <vt:lpstr>01.06.01-06 Հ2</vt:lpstr>
      <vt:lpstr>01.06.01-18 Հ2</vt:lpstr>
      <vt:lpstr>01.06.01-17 Հ2 </vt:lpstr>
      <vt:lpstr>01.06.01-05 Հ2</vt:lpstr>
      <vt:lpstr>01.03.03-04Հ2</vt:lpstr>
      <vt:lpstr>04.09.01-1Հ2</vt:lpstr>
      <vt:lpstr>01.03.03-1Հ2 (2)</vt:lpstr>
      <vt:lpstr>պահուստՀ2</vt:lpstr>
      <vt:lpstr>Արդյունք</vt:lpstr>
      <vt:lpstr>Sheet1</vt:lpstr>
      <vt:lpstr>'04.09.01.26-Հ2'!Print_Area</vt:lpstr>
      <vt:lpstr>Արդյունք!Print_Area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https:/mul-spm.gov.am/tasks/docs/attachment.php?id=106089&amp;fn=balans+komite+1-in+kisamyak+-2019.xlsx&amp;out=1&amp;token=7619de88f4ccd3a1d381</cp:keywords>
  <cp:lastModifiedBy/>
  <dcterms:created xsi:type="dcterms:W3CDTF">2019-08-15T10:38:02Z</dcterms:created>
  <dcterms:modified xsi:type="dcterms:W3CDTF">2019-08-15T10:38:03Z</dcterms:modified>
</cp:coreProperties>
</file>